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os-test\Shares\Boston Apps\ACTIVE_DC\DC2617A (LTC6820, LTC2889)\DC2617A\5) DOCUMENTATION\1) BOMs\"/>
    </mc:Choice>
  </mc:AlternateContent>
  <bookViews>
    <workbookView xWindow="0" yWindow="0" windowWidth="20790" windowHeight="13965"/>
  </bookViews>
  <sheets>
    <sheet name="DC2617A-4" sheetId="1" r:id="rId1"/>
  </sheets>
  <definedNames>
    <definedName name="_xlnm.Print_Area" localSheetId="0">'DC2617A-4'!$A$1:$F$36</definedName>
    <definedName name="_xlnm.Print_Titles" localSheetId="0">'DC2617A-4'!$1:$4</definedName>
  </definedNames>
  <calcPr calcId="152511" iterate="1" iterateCount="1"/>
</workbook>
</file>

<file path=xl/calcChain.xml><?xml version="1.0" encoding="utf-8"?>
<calcChain xmlns="http://schemas.openxmlformats.org/spreadsheetml/2006/main">
  <c r="A9" i="1" l="1"/>
  <c r="A10" i="1" s="1"/>
  <c r="A12" i="1" s="1"/>
  <c r="A13" i="1" s="1"/>
  <c r="A14" i="1" s="1"/>
  <c r="A15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I39" i="1" l="1"/>
</calcChain>
</file>

<file path=xl/sharedStrings.xml><?xml version="1.0" encoding="utf-8"?>
<sst xmlns="http://schemas.openxmlformats.org/spreadsheetml/2006/main" count="107" uniqueCount="106">
  <si>
    <t>Item</t>
  </si>
  <si>
    <t>Qty</t>
  </si>
  <si>
    <t>Reference</t>
  </si>
  <si>
    <t>Part Description</t>
  </si>
  <si>
    <t>Kit Qty</t>
  </si>
  <si>
    <t>Manufacturer / Part #</t>
  </si>
  <si>
    <t>Pkg Qty</t>
  </si>
  <si>
    <t>Bal.</t>
  </si>
  <si>
    <t>Parts/Purch.</t>
  </si>
  <si>
    <t>TOTAL</t>
  </si>
  <si>
    <t>CAN controller</t>
  </si>
  <si>
    <t>U1</t>
  </si>
  <si>
    <t>isoSPI Isolated Communications Interface</t>
  </si>
  <si>
    <t>isolated CAN Transceiver w/ Isolated Power, 3.3V</t>
  </si>
  <si>
    <t>U3</t>
  </si>
  <si>
    <t>Header, 0.1", 2x3 pin</t>
  </si>
  <si>
    <t>J1</t>
  </si>
  <si>
    <t>T1</t>
  </si>
  <si>
    <t>CHOKE, Common Mode Choke Coil for Automotive, 100uH, -30%/+50% (at 1MHz)</t>
  </si>
  <si>
    <t>T2</t>
  </si>
  <si>
    <t>Transformer, Pulse, HI ISOLATION</t>
  </si>
  <si>
    <t>Y1</t>
  </si>
  <si>
    <t>Capacitor, Tantalum, 10uF 'A' 10V</t>
  </si>
  <si>
    <t>Capacitor, 1uF 20% 0508 10V X7R</t>
  </si>
  <si>
    <t>Murata, LLL219R71A105MA01L</t>
  </si>
  <si>
    <t>Resistor, DNP</t>
  </si>
  <si>
    <t>R10,R11</t>
  </si>
  <si>
    <t xml:space="preserve">CAP., 0.01uF, X7R, 25V, 10%, 0603 </t>
  </si>
  <si>
    <t>R8,R9</t>
  </si>
  <si>
    <t xml:space="preserve">CAP., 0.1uF, X7R, 25V, 10% , 0603, AUTOMOTIVE </t>
  </si>
  <si>
    <t>Resistor, 60.4 Ohm 1% 0805 1/8W</t>
  </si>
  <si>
    <t>Vishay, CRCW080560R4FKEA</t>
  </si>
  <si>
    <t>Connector RJ45, CACE Code 00779</t>
  </si>
  <si>
    <t>Linear Tech, LTC6820HMS#PBF</t>
  </si>
  <si>
    <t>Linear Tech, LTM2889HY-3#PBF</t>
  </si>
  <si>
    <t xml:space="preserve">Tyco, 5406298-1         </t>
  </si>
  <si>
    <t>Murata, DLW43SH101XK2L</t>
  </si>
  <si>
    <t>Sumida, CEEH96B</t>
  </si>
  <si>
    <t>Murata, CSTCE16M0V53-R0</t>
  </si>
  <si>
    <t>Vishay, CRCW06032K00FKEA</t>
  </si>
  <si>
    <t>Vishay, CRCW06031K00FKEA</t>
  </si>
  <si>
    <t>Vishay, CRCW06030000Z0EA</t>
  </si>
  <si>
    <t>Vishay, CRCW0603294RFKEA</t>
  </si>
  <si>
    <t>Murata, GRM188R71E103KA01D</t>
  </si>
  <si>
    <t>Vishay, CRCW060360R4FKEA</t>
  </si>
  <si>
    <t>Murata, GCM188R71E104KA57D</t>
  </si>
  <si>
    <t>Mill-Max, 2308-2-00-80-00-00-07-0</t>
  </si>
  <si>
    <t xml:space="preserve">Testpoint, Turret, .063"   </t>
  </si>
  <si>
    <t xml:space="preserve">Resistor., 1k, 1/10W, 1% 0603  </t>
  </si>
  <si>
    <t>Resistor., 294, 1/10W, 1% 0603</t>
  </si>
  <si>
    <t xml:space="preserve">Resistor., 0Ω  1%  0603     </t>
  </si>
  <si>
    <t>Resonator 16.0 MHZ Ceramic</t>
  </si>
  <si>
    <t xml:space="preserve">Resistor., 2k, 1/10W, 1% 0603  </t>
  </si>
  <si>
    <t>Resistor., 60.4, 1/10W, 1% 0603</t>
  </si>
  <si>
    <t>U2</t>
  </si>
  <si>
    <t>R1</t>
  </si>
  <si>
    <t>JP1,JP2</t>
  </si>
  <si>
    <t>R2</t>
  </si>
  <si>
    <t>R3</t>
  </si>
  <si>
    <t>R4,R5</t>
  </si>
  <si>
    <t>R6,R7</t>
  </si>
  <si>
    <t>T3</t>
  </si>
  <si>
    <t>R12,R13</t>
  </si>
  <si>
    <t>R17</t>
  </si>
  <si>
    <t>J7</t>
  </si>
  <si>
    <t>J6</t>
  </si>
  <si>
    <t>J2</t>
  </si>
  <si>
    <t>J3,J4</t>
  </si>
  <si>
    <t>J5</t>
  </si>
  <si>
    <t>CHOKE, TRANS, DNP</t>
  </si>
  <si>
    <t>Resistor., 0603, DNP</t>
  </si>
  <si>
    <t>Vishay, CRCW060356K2FKEA</t>
  </si>
  <si>
    <t>Vishay, CRCW060313K0FKEA</t>
  </si>
  <si>
    <t>Vishay, CRCW060310K0FKEA</t>
  </si>
  <si>
    <t>AVX, TAJA106M010RNJ</t>
  </si>
  <si>
    <t>Resistor, 10 kOhm 1% 0603 1/10W</t>
  </si>
  <si>
    <t>Resistor, 56.2 kOhm 1% 0603 1/10W</t>
  </si>
  <si>
    <t>Resistor, 13 kOhm 1% 0603 1/10W</t>
  </si>
  <si>
    <t>Murata, NFM21PC475B1A3D</t>
  </si>
  <si>
    <t>CAP FEEDTHRU 4.7uF 20% 10V 0805</t>
  </si>
  <si>
    <t>Microchip, MCP2515-E/ST</t>
  </si>
  <si>
    <t>Connector Shunt, 0.1", 4POS (2x2)</t>
  </si>
  <si>
    <t xml:space="preserve">Conn Header 4POS, 0.1" </t>
  </si>
  <si>
    <t>E1,E3,E5</t>
  </si>
  <si>
    <t>Samtec, TSW-104-07-L-S</t>
  </si>
  <si>
    <t xml:space="preserve">Conn. Header. 10POS .100" </t>
  </si>
  <si>
    <t xml:space="preserve">Conn. Header. 8POS .100" </t>
  </si>
  <si>
    <t xml:space="preserve">Conn. Header. 6POS .100" </t>
  </si>
  <si>
    <t>NUMBER OF BOARDS = 250</t>
  </si>
  <si>
    <t>Assmann, A-DS 09 A/KG-T4S</t>
  </si>
  <si>
    <t>9 Position D-Sub Plug, Male Pins Connector, Through Hole, Right Angle Solder</t>
  </si>
  <si>
    <t>Optional, Capacitor, X1Y1, 150pF 10% 760VAC</t>
  </si>
  <si>
    <t>Vishay/VY1151K31Y5SQ63V0</t>
  </si>
  <si>
    <t>R19</t>
  </si>
  <si>
    <t>R14,R15,R16,R18,R20</t>
  </si>
  <si>
    <t>ADAM TECH., RS1-10-G-.561-A11596</t>
  </si>
  <si>
    <t>ADAM TECH., RS1-08-G-.561-A11596</t>
  </si>
  <si>
    <t>ADAM TECH., RS1-06-G-.561-A11596</t>
  </si>
  <si>
    <t>C1, C4</t>
  </si>
  <si>
    <t>C2</t>
  </si>
  <si>
    <t>C3</t>
  </si>
  <si>
    <t>C5</t>
  </si>
  <si>
    <t>C8, C9</t>
  </si>
  <si>
    <t>C6, C7</t>
  </si>
  <si>
    <t>Samtec, MNT-102-BK-G</t>
  </si>
  <si>
    <t>Wurth Elektronik 61300621121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</si>
</sst>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right"/>
      <protection locked="0"/>
    </xf>
    <xf numFmtId="0" fontId="3" fillId="0" borderId="0" xfId="0" applyFont="1" applyFill="1" applyBorder="1" applyProtection="1">
      <protection locked="0"/>
    </xf>
    <xf numFmtId="44" fontId="5" fillId="0" borderId="0" xfId="1" applyFont="1" applyFill="1" applyBorder="1" applyAlignment="1" applyProtection="1">
      <alignment horizontal="right"/>
      <protection locked="0"/>
    </xf>
    <xf numFmtId="49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4" fontId="0" fillId="0" borderId="0" xfId="1" applyFont="1" applyFill="1" applyBorder="1" applyAlignment="1" applyProtection="1">
      <alignment horizontal="right"/>
      <protection locked="0"/>
    </xf>
    <xf numFmtId="0" fontId="2" fillId="0" borderId="0" xfId="0" applyFont="1" applyFill="1" applyBorder="1" applyProtection="1">
      <protection locked="0"/>
    </xf>
    <xf numFmtId="44" fontId="7" fillId="0" borderId="0" xfId="1" applyFont="1" applyFill="1" applyBorder="1" applyAlignment="1" applyProtection="1">
      <alignment horizontal="right"/>
      <protection locked="0"/>
    </xf>
    <xf numFmtId="44" fontId="6" fillId="0" borderId="0" xfId="1" applyFont="1" applyFill="1" applyBorder="1" applyAlignment="1" applyProtection="1">
      <alignment horizontal="right"/>
      <protection locked="0"/>
    </xf>
    <xf numFmtId="44" fontId="1" fillId="0" borderId="0" xfId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Protection="1">
      <protection locked="0"/>
    </xf>
    <xf numFmtId="0" fontId="3" fillId="0" borderId="0" xfId="0" applyFont="1" applyFill="1" applyBorder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4" fillId="0" borderId="0" xfId="0" applyFont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left" wrapText="1"/>
    </xf>
    <xf numFmtId="44" fontId="0" fillId="0" borderId="1" xfId="1" applyFont="1" applyBorder="1" applyAlignment="1" applyProtection="1">
      <alignment horizontal="right"/>
      <protection locked="0"/>
    </xf>
    <xf numFmtId="0" fontId="10" fillId="0" borderId="1" xfId="0" applyFont="1" applyBorder="1" applyAlignment="1" applyProtection="1">
      <alignment horizontal="right"/>
      <protection locked="0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44" fontId="10" fillId="2" borderId="1" xfId="1" applyFont="1" applyFill="1" applyBorder="1" applyAlignment="1" applyProtection="1">
      <alignment horizontal="right"/>
      <protection locked="0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/>
    </xf>
    <xf numFmtId="44" fontId="3" fillId="0" borderId="1" xfId="1" applyFont="1" applyBorder="1" applyAlignment="1" applyProtection="1">
      <alignment horizontal="right"/>
      <protection locked="0"/>
    </xf>
    <xf numFmtId="0" fontId="9" fillId="2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44" fontId="3" fillId="2" borderId="1" xfId="1" applyFont="1" applyFill="1" applyBorder="1" applyAlignment="1" applyProtection="1">
      <alignment horizontal="right" vertical="center"/>
      <protection locked="0"/>
    </xf>
    <xf numFmtId="44" fontId="8" fillId="0" borderId="1" xfId="1" applyFont="1" applyBorder="1" applyAlignment="1" applyProtection="1">
      <alignment horizontal="right"/>
      <protection locked="0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center"/>
    </xf>
    <xf numFmtId="44" fontId="3" fillId="0" borderId="0" xfId="1" applyFont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center"/>
    </xf>
    <xf numFmtId="44" fontId="5" fillId="0" borderId="0" xfId="1" applyFont="1" applyBorder="1" applyAlignment="1" applyProtection="1">
      <alignment horizontal="right"/>
      <protection locked="0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/>
    <xf numFmtId="0" fontId="3" fillId="0" borderId="1" xfId="0" applyFont="1" applyFill="1" applyBorder="1" applyAlignment="1" applyProtection="1">
      <alignment wrapText="1"/>
      <protection locked="0"/>
    </xf>
    <xf numFmtId="0" fontId="3" fillId="0" borderId="1" xfId="0" applyFont="1" applyFill="1" applyBorder="1"/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horizontal="center"/>
    </xf>
    <xf numFmtId="44" fontId="10" fillId="0" borderId="1" xfId="1" applyFont="1" applyFill="1" applyBorder="1" applyAlignment="1" applyProtection="1">
      <alignment horizontal="right"/>
      <protection locked="0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4" fontId="3" fillId="0" borderId="1" xfId="1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0"/>
  <sheetViews>
    <sheetView tabSelected="1" zoomScale="85" zoomScaleNormal="85" zoomScalePageLayoutView="85" workbookViewId="0">
      <selection activeCell="Q7" sqref="Q7"/>
    </sheetView>
  </sheetViews>
  <sheetFormatPr defaultColWidth="8.7109375" defaultRowHeight="12.75" outlineLevelCol="1" x14ac:dyDescent="0.2"/>
  <cols>
    <col min="1" max="1" width="6" style="5" bestFit="1" customWidth="1"/>
    <col min="2" max="2" width="4.7109375" style="5" customWidth="1"/>
    <col min="3" max="3" width="23" style="5" customWidth="1"/>
    <col min="4" max="4" width="67.28515625" style="5" customWidth="1"/>
    <col min="5" max="5" width="42.5703125" style="5" customWidth="1"/>
    <col min="6" max="6" width="8.7109375" style="7" hidden="1" customWidth="1" outlineLevel="1"/>
    <col min="7" max="7" width="9.85546875" style="5" hidden="1" customWidth="1" outlineLevel="1"/>
    <col min="8" max="8" width="8.85546875" style="7" hidden="1" customWidth="1" outlineLevel="1"/>
    <col min="9" max="9" width="14.140625" style="8" hidden="1" customWidth="1" outlineLevel="1"/>
    <col min="10" max="10" width="0.28515625" style="5" hidden="1" customWidth="1" collapsed="1"/>
    <col min="11" max="11" width="27.5703125" style="5" bestFit="1" customWidth="1"/>
    <col min="12" max="16384" width="8.7109375" style="5"/>
  </cols>
  <sheetData>
    <row r="1" spans="1:11" s="1" customFormat="1" x14ac:dyDescent="0.2">
      <c r="A1" s="26" t="s">
        <v>0</v>
      </c>
      <c r="B1" s="25" t="s">
        <v>1</v>
      </c>
      <c r="C1" s="33" t="s">
        <v>2</v>
      </c>
      <c r="D1" s="25" t="s">
        <v>3</v>
      </c>
      <c r="E1" s="33" t="s">
        <v>5</v>
      </c>
      <c r="F1" s="25" t="s">
        <v>4</v>
      </c>
      <c r="G1" s="25" t="s">
        <v>6</v>
      </c>
      <c r="H1" s="25" t="s">
        <v>7</v>
      </c>
      <c r="I1" s="34" t="s">
        <v>8</v>
      </c>
      <c r="J1" s="3"/>
      <c r="K1" s="2"/>
    </row>
    <row r="2" spans="1:11" x14ac:dyDescent="0.2">
      <c r="A2" s="24"/>
      <c r="B2" s="24"/>
      <c r="C2" s="35"/>
      <c r="D2" s="21"/>
      <c r="E2" s="35"/>
      <c r="F2" s="23"/>
      <c r="G2" s="21"/>
      <c r="H2" s="36"/>
      <c r="I2" s="37"/>
    </row>
    <row r="3" spans="1:11" ht="15" x14ac:dyDescent="0.2">
      <c r="A3" s="24"/>
      <c r="B3" s="24"/>
      <c r="C3" s="35"/>
      <c r="D3" s="21"/>
      <c r="E3" s="38" t="s">
        <v>88</v>
      </c>
      <c r="F3" s="27"/>
      <c r="G3" s="21"/>
      <c r="H3" s="36"/>
      <c r="I3" s="39"/>
    </row>
    <row r="4" spans="1:11" x14ac:dyDescent="0.2">
      <c r="A4" s="24"/>
      <c r="B4" s="24"/>
      <c r="C4" s="35"/>
      <c r="D4" s="21"/>
      <c r="E4" s="35"/>
      <c r="F4" s="23"/>
      <c r="G4" s="21"/>
      <c r="H4" s="36"/>
      <c r="I4" s="39"/>
    </row>
    <row r="5" spans="1:11" s="9" customFormat="1" x14ac:dyDescent="0.2">
      <c r="A5" s="53">
        <v>1</v>
      </c>
      <c r="B5" s="50">
        <v>2</v>
      </c>
      <c r="C5" s="41" t="s">
        <v>98</v>
      </c>
      <c r="D5" s="63" t="s">
        <v>22</v>
      </c>
      <c r="E5" s="65" t="s">
        <v>74</v>
      </c>
      <c r="F5" s="30"/>
      <c r="G5" s="40"/>
      <c r="H5" s="30"/>
      <c r="I5" s="55"/>
      <c r="K5"/>
    </row>
    <row r="6" spans="1:11" s="9" customFormat="1" x14ac:dyDescent="0.2">
      <c r="A6" s="53">
        <v>2</v>
      </c>
      <c r="B6" s="44">
        <v>1</v>
      </c>
      <c r="C6" s="61" t="s">
        <v>99</v>
      </c>
      <c r="D6" s="63" t="s">
        <v>23</v>
      </c>
      <c r="E6" s="65" t="s">
        <v>24</v>
      </c>
      <c r="F6" s="30"/>
      <c r="G6" s="40"/>
      <c r="H6" s="30"/>
      <c r="I6" s="47"/>
      <c r="K6"/>
    </row>
    <row r="7" spans="1:11" s="9" customFormat="1" x14ac:dyDescent="0.2">
      <c r="A7" s="75">
        <v>3</v>
      </c>
      <c r="B7" s="28">
        <v>1</v>
      </c>
      <c r="C7" s="41" t="s">
        <v>100</v>
      </c>
      <c r="D7" s="62" t="s">
        <v>79</v>
      </c>
      <c r="E7" s="41" t="s">
        <v>78</v>
      </c>
      <c r="F7" s="67"/>
      <c r="G7" s="40"/>
      <c r="H7" s="67"/>
      <c r="I7" s="68"/>
      <c r="K7"/>
    </row>
    <row r="8" spans="1:11" s="9" customFormat="1" x14ac:dyDescent="0.2">
      <c r="A8" s="75">
        <v>4</v>
      </c>
      <c r="B8" s="76">
        <v>0</v>
      </c>
      <c r="C8" s="61" t="s">
        <v>101</v>
      </c>
      <c r="D8" s="77" t="s">
        <v>91</v>
      </c>
      <c r="E8" s="63" t="s">
        <v>92</v>
      </c>
      <c r="F8" s="30"/>
      <c r="G8" s="40"/>
      <c r="H8" s="30"/>
      <c r="I8" s="47"/>
    </row>
    <row r="9" spans="1:11" s="9" customFormat="1" x14ac:dyDescent="0.2">
      <c r="A9" s="75">
        <f>A8+1</f>
        <v>5</v>
      </c>
      <c r="B9" s="78">
        <v>2</v>
      </c>
      <c r="C9" s="74" t="s">
        <v>103</v>
      </c>
      <c r="D9" s="62" t="s">
        <v>29</v>
      </c>
      <c r="E9" s="62" t="s">
        <v>45</v>
      </c>
      <c r="F9" s="30"/>
      <c r="G9" s="40"/>
      <c r="H9" s="30"/>
      <c r="I9" s="47"/>
      <c r="K9"/>
    </row>
    <row r="10" spans="1:11" s="9" customFormat="1" x14ac:dyDescent="0.2">
      <c r="A10" s="75">
        <f t="shared" ref="A10:A37" si="0">A9+1</f>
        <v>6</v>
      </c>
      <c r="B10" s="28">
        <v>2</v>
      </c>
      <c r="C10" s="41" t="s">
        <v>102</v>
      </c>
      <c r="D10" s="62" t="s">
        <v>27</v>
      </c>
      <c r="E10" s="41" t="s">
        <v>43</v>
      </c>
      <c r="F10" s="67"/>
      <c r="G10" s="40"/>
      <c r="H10" s="67"/>
      <c r="I10" s="68"/>
      <c r="K10"/>
    </row>
    <row r="11" spans="1:11" s="9" customFormat="1" ht="14.25" customHeight="1" x14ac:dyDescent="0.2">
      <c r="A11" s="75">
        <v>7</v>
      </c>
      <c r="B11" s="78">
        <v>3</v>
      </c>
      <c r="C11" s="74" t="s">
        <v>83</v>
      </c>
      <c r="D11" s="62" t="s">
        <v>47</v>
      </c>
      <c r="E11" s="64" t="s">
        <v>46</v>
      </c>
      <c r="F11" s="30"/>
      <c r="G11" s="40"/>
      <c r="H11" s="30"/>
      <c r="I11" s="51"/>
      <c r="K11"/>
    </row>
    <row r="12" spans="1:11" s="9" customFormat="1" x14ac:dyDescent="0.2">
      <c r="A12" s="75">
        <f t="shared" si="0"/>
        <v>8</v>
      </c>
      <c r="B12" s="28">
        <v>1</v>
      </c>
      <c r="C12" s="41" t="s">
        <v>16</v>
      </c>
      <c r="D12" s="65" t="s">
        <v>90</v>
      </c>
      <c r="E12" s="65" t="s">
        <v>89</v>
      </c>
      <c r="F12" s="30"/>
      <c r="G12" s="40"/>
      <c r="H12" s="30"/>
      <c r="I12" s="47"/>
      <c r="K12"/>
    </row>
    <row r="13" spans="1:11" s="9" customFormat="1" x14ac:dyDescent="0.2">
      <c r="A13" s="28">
        <f t="shared" si="0"/>
        <v>9</v>
      </c>
      <c r="B13" s="28">
        <v>1</v>
      </c>
      <c r="C13" s="41" t="s">
        <v>66</v>
      </c>
      <c r="D13" s="65" t="s">
        <v>85</v>
      </c>
      <c r="E13" s="65" t="s">
        <v>95</v>
      </c>
      <c r="F13" s="30"/>
      <c r="G13" s="40"/>
      <c r="H13" s="30"/>
      <c r="I13" s="47"/>
      <c r="K13"/>
    </row>
    <row r="14" spans="1:11" s="9" customFormat="1" x14ac:dyDescent="0.2">
      <c r="A14" s="28">
        <f t="shared" si="0"/>
        <v>10</v>
      </c>
      <c r="B14" s="28">
        <v>2</v>
      </c>
      <c r="C14" s="41" t="s">
        <v>67</v>
      </c>
      <c r="D14" s="65" t="s">
        <v>86</v>
      </c>
      <c r="E14" s="65" t="s">
        <v>96</v>
      </c>
      <c r="F14" s="30"/>
      <c r="G14" s="40"/>
      <c r="H14" s="30"/>
      <c r="I14" s="47"/>
      <c r="K14"/>
    </row>
    <row r="15" spans="1:11" s="9" customFormat="1" x14ac:dyDescent="0.2">
      <c r="A15" s="28">
        <f t="shared" si="0"/>
        <v>11</v>
      </c>
      <c r="B15" s="28">
        <v>1</v>
      </c>
      <c r="C15" s="41" t="s">
        <v>68</v>
      </c>
      <c r="D15" s="65" t="s">
        <v>87</v>
      </c>
      <c r="E15" s="65" t="s">
        <v>97</v>
      </c>
      <c r="F15" s="30"/>
      <c r="G15" s="40"/>
      <c r="H15" s="30"/>
      <c r="I15" s="47"/>
      <c r="K15"/>
    </row>
    <row r="16" spans="1:11" s="9" customFormat="1" ht="14.25" customHeight="1" x14ac:dyDescent="0.2">
      <c r="A16" s="75">
        <v>12</v>
      </c>
      <c r="B16" s="28">
        <v>1</v>
      </c>
      <c r="C16" s="41" t="s">
        <v>65</v>
      </c>
      <c r="D16" s="62" t="s">
        <v>32</v>
      </c>
      <c r="E16" s="62" t="s">
        <v>35</v>
      </c>
      <c r="F16" s="30"/>
      <c r="G16" s="40"/>
      <c r="H16" s="30"/>
      <c r="I16" s="47"/>
      <c r="K16"/>
    </row>
    <row r="17" spans="1:23" s="9" customFormat="1" ht="14.25" customHeight="1" x14ac:dyDescent="0.2">
      <c r="A17" s="75">
        <f t="shared" si="0"/>
        <v>13</v>
      </c>
      <c r="B17" s="28">
        <v>1</v>
      </c>
      <c r="C17" s="41" t="s">
        <v>64</v>
      </c>
      <c r="D17" s="62" t="s">
        <v>82</v>
      </c>
      <c r="E17" s="62" t="s">
        <v>84</v>
      </c>
      <c r="F17" s="30"/>
      <c r="G17" s="40"/>
      <c r="H17" s="30"/>
      <c r="I17" s="47"/>
      <c r="K17"/>
    </row>
    <row r="18" spans="1:23" s="9" customFormat="1" ht="14.25" customHeight="1" x14ac:dyDescent="0.2">
      <c r="A18" s="75">
        <f t="shared" si="0"/>
        <v>14</v>
      </c>
      <c r="B18" s="28">
        <v>2</v>
      </c>
      <c r="C18" s="41" t="s">
        <v>56</v>
      </c>
      <c r="D18" s="65" t="s">
        <v>15</v>
      </c>
      <c r="E18" s="31" t="s">
        <v>105</v>
      </c>
      <c r="F18" s="30"/>
      <c r="G18" s="40"/>
      <c r="H18" s="30"/>
      <c r="I18" s="47"/>
      <c r="K18"/>
    </row>
    <row r="19" spans="1:23" s="21" customFormat="1" x14ac:dyDescent="0.2">
      <c r="A19" s="75">
        <f t="shared" si="0"/>
        <v>15</v>
      </c>
      <c r="B19" s="78">
        <v>2</v>
      </c>
      <c r="C19" s="74" t="s">
        <v>56</v>
      </c>
      <c r="D19" s="65" t="s">
        <v>81</v>
      </c>
      <c r="E19" s="31" t="s">
        <v>104</v>
      </c>
      <c r="F19" s="30"/>
      <c r="G19" s="40"/>
      <c r="H19" s="30"/>
      <c r="I19" s="47"/>
    </row>
    <row r="20" spans="1:23" s="9" customFormat="1" ht="12.6" customHeight="1" x14ac:dyDescent="0.2">
      <c r="A20" s="75">
        <f t="shared" si="0"/>
        <v>16</v>
      </c>
      <c r="B20" s="76">
        <v>1</v>
      </c>
      <c r="C20" s="41" t="s">
        <v>55</v>
      </c>
      <c r="D20" s="65" t="s">
        <v>75</v>
      </c>
      <c r="E20" s="31" t="s">
        <v>73</v>
      </c>
      <c r="F20" s="30"/>
      <c r="G20" s="40"/>
      <c r="H20" s="30"/>
      <c r="I20" s="54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1:23" s="9" customFormat="1" ht="15" customHeight="1" x14ac:dyDescent="0.2">
      <c r="A21" s="75">
        <f t="shared" si="0"/>
        <v>17</v>
      </c>
      <c r="B21" s="79">
        <v>2</v>
      </c>
      <c r="C21" s="74" t="s">
        <v>26</v>
      </c>
      <c r="D21" s="64" t="s">
        <v>53</v>
      </c>
      <c r="E21" s="62" t="s">
        <v>44</v>
      </c>
      <c r="F21" s="30"/>
      <c r="G21" s="40"/>
      <c r="H21" s="30"/>
      <c r="I21" s="54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1:23" s="9" customFormat="1" ht="15" customHeight="1" x14ac:dyDescent="0.2">
      <c r="A22" s="75">
        <f t="shared" si="0"/>
        <v>18</v>
      </c>
      <c r="B22" s="78">
        <v>2</v>
      </c>
      <c r="C22" s="74" t="s">
        <v>62</v>
      </c>
      <c r="D22" s="64" t="s">
        <v>49</v>
      </c>
      <c r="E22" s="62" t="s">
        <v>42</v>
      </c>
      <c r="F22" s="30"/>
      <c r="G22" s="40"/>
      <c r="H22" s="30"/>
      <c r="I22" s="47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1:23" s="9" customFormat="1" x14ac:dyDescent="0.2">
      <c r="A23" s="28">
        <f t="shared" si="0"/>
        <v>19</v>
      </c>
      <c r="B23" s="78">
        <v>5</v>
      </c>
      <c r="C23" s="74" t="s">
        <v>94</v>
      </c>
      <c r="D23" s="62" t="s">
        <v>50</v>
      </c>
      <c r="E23" s="62" t="s">
        <v>41</v>
      </c>
      <c r="F23" s="30"/>
      <c r="G23" s="40"/>
      <c r="H23" s="30"/>
      <c r="I23" s="47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1:23" s="9" customFormat="1" x14ac:dyDescent="0.2">
      <c r="A24" s="75">
        <f t="shared" si="0"/>
        <v>20</v>
      </c>
      <c r="B24" s="76">
        <v>0</v>
      </c>
      <c r="C24" s="41" t="s">
        <v>63</v>
      </c>
      <c r="D24" s="66" t="s">
        <v>70</v>
      </c>
      <c r="E24" s="64"/>
      <c r="F24" s="30"/>
      <c r="G24" s="40"/>
      <c r="H24" s="30"/>
      <c r="I24" s="47"/>
      <c r="K24"/>
      <c r="L24"/>
      <c r="M24"/>
      <c r="N24"/>
      <c r="O24"/>
      <c r="P24"/>
      <c r="Q24"/>
      <c r="R24"/>
      <c r="S24"/>
      <c r="T24"/>
      <c r="U24"/>
      <c r="V24"/>
      <c r="W24"/>
    </row>
    <row r="25" spans="1:23" s="9" customFormat="1" x14ac:dyDescent="0.2">
      <c r="A25" s="75">
        <f t="shared" si="0"/>
        <v>21</v>
      </c>
      <c r="B25" s="78">
        <v>0</v>
      </c>
      <c r="C25" s="74" t="s">
        <v>93</v>
      </c>
      <c r="D25" s="69" t="s">
        <v>25</v>
      </c>
      <c r="E25" s="70"/>
      <c r="F25" s="30"/>
      <c r="G25" s="40"/>
      <c r="H25" s="30"/>
      <c r="I25" s="47"/>
      <c r="K25"/>
      <c r="L25"/>
      <c r="M25"/>
      <c r="N25"/>
      <c r="O25"/>
      <c r="P25"/>
      <c r="Q25"/>
      <c r="R25"/>
      <c r="S25"/>
      <c r="T25"/>
      <c r="U25"/>
      <c r="V25"/>
      <c r="W25"/>
    </row>
    <row r="26" spans="1:23" s="9" customFormat="1" ht="15.75" customHeight="1" x14ac:dyDescent="0.2">
      <c r="A26" s="75">
        <f t="shared" si="0"/>
        <v>22</v>
      </c>
      <c r="B26" s="76">
        <v>1</v>
      </c>
      <c r="C26" s="61" t="s">
        <v>57</v>
      </c>
      <c r="D26" s="63" t="s">
        <v>76</v>
      </c>
      <c r="E26" s="31" t="s">
        <v>71</v>
      </c>
      <c r="F26" s="30"/>
      <c r="G26" s="40"/>
      <c r="H26" s="30"/>
      <c r="I26" s="54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 s="9" customFormat="1" x14ac:dyDescent="0.2">
      <c r="A27" s="75">
        <f t="shared" si="0"/>
        <v>23</v>
      </c>
      <c r="B27" s="76">
        <v>1</v>
      </c>
      <c r="C27" s="61" t="s">
        <v>58</v>
      </c>
      <c r="D27" s="63" t="s">
        <v>77</v>
      </c>
      <c r="E27" s="31" t="s">
        <v>72</v>
      </c>
      <c r="F27" s="67"/>
      <c r="G27" s="40"/>
      <c r="H27" s="67"/>
      <c r="I27" s="71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 s="9" customFormat="1" x14ac:dyDescent="0.2">
      <c r="A28" s="53">
        <f t="shared" si="0"/>
        <v>24</v>
      </c>
      <c r="B28" s="48">
        <v>2</v>
      </c>
      <c r="C28" s="49" t="s">
        <v>59</v>
      </c>
      <c r="D28" s="63" t="s">
        <v>30</v>
      </c>
      <c r="E28" s="31" t="s">
        <v>31</v>
      </c>
      <c r="F28" s="30"/>
      <c r="G28" s="40"/>
      <c r="H28" s="30"/>
      <c r="I28" s="47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 s="9" customFormat="1" x14ac:dyDescent="0.2">
      <c r="A29" s="53">
        <f t="shared" si="0"/>
        <v>25</v>
      </c>
      <c r="B29" s="48">
        <v>2</v>
      </c>
      <c r="C29" s="49" t="s">
        <v>60</v>
      </c>
      <c r="D29" s="64" t="s">
        <v>52</v>
      </c>
      <c r="E29" s="62" t="s">
        <v>39</v>
      </c>
      <c r="F29" s="30"/>
      <c r="G29" s="40"/>
      <c r="H29" s="30"/>
      <c r="I29" s="54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 ht="13.15" customHeight="1" x14ac:dyDescent="0.2">
      <c r="A30" s="53">
        <f t="shared" si="0"/>
        <v>26</v>
      </c>
      <c r="B30" s="48">
        <v>2</v>
      </c>
      <c r="C30" s="49" t="s">
        <v>28</v>
      </c>
      <c r="D30" s="64" t="s">
        <v>48</v>
      </c>
      <c r="E30" s="62" t="s">
        <v>40</v>
      </c>
      <c r="F30" s="30"/>
      <c r="G30" s="40"/>
      <c r="H30" s="30"/>
      <c r="I30" s="51"/>
      <c r="K30"/>
      <c r="L30"/>
      <c r="M30"/>
      <c r="N30"/>
      <c r="O30"/>
      <c r="P30"/>
      <c r="Q30"/>
      <c r="R30"/>
      <c r="S30"/>
      <c r="T30"/>
      <c r="U30"/>
      <c r="V30"/>
      <c r="W30"/>
    </row>
    <row r="31" spans="1:23" ht="12.75" customHeight="1" x14ac:dyDescent="0.2">
      <c r="A31" s="53">
        <f t="shared" si="0"/>
        <v>27</v>
      </c>
      <c r="B31" s="50">
        <v>1</v>
      </c>
      <c r="C31" s="45" t="s">
        <v>17</v>
      </c>
      <c r="D31" s="62" t="s">
        <v>18</v>
      </c>
      <c r="E31" s="29" t="s">
        <v>36</v>
      </c>
      <c r="F31" s="30"/>
      <c r="G31" s="40"/>
      <c r="H31" s="30"/>
      <c r="I31" s="47"/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 ht="12.75" customHeight="1" x14ac:dyDescent="0.2">
      <c r="A32" s="53">
        <f t="shared" si="0"/>
        <v>28</v>
      </c>
      <c r="B32" s="44">
        <v>0</v>
      </c>
      <c r="C32" s="52" t="s">
        <v>19</v>
      </c>
      <c r="D32" s="46" t="s">
        <v>69</v>
      </c>
      <c r="E32" s="46"/>
      <c r="F32" s="30"/>
      <c r="G32" s="40"/>
      <c r="H32" s="30"/>
      <c r="I32" s="47"/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 ht="12.75" customHeight="1" x14ac:dyDescent="0.2">
      <c r="A33" s="53">
        <f t="shared" si="0"/>
        <v>29</v>
      </c>
      <c r="B33" s="44">
        <v>1</v>
      </c>
      <c r="C33" s="52" t="s">
        <v>61</v>
      </c>
      <c r="D33" s="46" t="s">
        <v>20</v>
      </c>
      <c r="E33" s="46" t="s">
        <v>37</v>
      </c>
      <c r="F33" s="30"/>
      <c r="G33" s="40"/>
      <c r="H33" s="30"/>
      <c r="I33" s="42"/>
      <c r="K33"/>
      <c r="L33"/>
      <c r="M33"/>
      <c r="N33"/>
      <c r="O33"/>
      <c r="P33"/>
      <c r="Q33"/>
      <c r="R33"/>
      <c r="S33"/>
      <c r="T33"/>
      <c r="U33"/>
      <c r="V33"/>
      <c r="W33"/>
    </row>
    <row r="34" spans="1:23" x14ac:dyDescent="0.2">
      <c r="A34" s="53">
        <f t="shared" si="0"/>
        <v>30</v>
      </c>
      <c r="B34" s="40">
        <v>1</v>
      </c>
      <c r="C34" s="41" t="s">
        <v>11</v>
      </c>
      <c r="D34" s="31" t="s">
        <v>10</v>
      </c>
      <c r="E34" s="46" t="s">
        <v>80</v>
      </c>
      <c r="F34" s="30"/>
      <c r="G34" s="40"/>
      <c r="H34" s="30"/>
      <c r="I34" s="42"/>
      <c r="K34"/>
      <c r="L34"/>
      <c r="M34"/>
      <c r="N34"/>
      <c r="O34"/>
      <c r="P34"/>
      <c r="Q34"/>
      <c r="R34"/>
      <c r="S34"/>
      <c r="T34"/>
      <c r="U34"/>
      <c r="V34"/>
    </row>
    <row r="35" spans="1:23" ht="12.75" customHeight="1" x14ac:dyDescent="0.2">
      <c r="A35" s="53">
        <f t="shared" si="0"/>
        <v>31</v>
      </c>
      <c r="B35" s="28">
        <v>1</v>
      </c>
      <c r="C35" s="41" t="s">
        <v>54</v>
      </c>
      <c r="D35" s="31" t="s">
        <v>13</v>
      </c>
      <c r="E35" s="46" t="s">
        <v>34</v>
      </c>
      <c r="F35" s="30"/>
      <c r="G35" s="40"/>
      <c r="H35" s="30"/>
      <c r="I35" s="43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 x14ac:dyDescent="0.2">
      <c r="A36" s="53">
        <f t="shared" si="0"/>
        <v>32</v>
      </c>
      <c r="B36" s="28">
        <v>1</v>
      </c>
      <c r="C36" s="41" t="s">
        <v>14</v>
      </c>
      <c r="D36" s="31" t="s">
        <v>12</v>
      </c>
      <c r="E36" s="46" t="s">
        <v>33</v>
      </c>
      <c r="F36" s="30"/>
      <c r="G36" s="40"/>
      <c r="H36" s="30"/>
      <c r="I36" s="47"/>
      <c r="K36"/>
      <c r="L36"/>
      <c r="M36"/>
      <c r="N36"/>
      <c r="O36"/>
      <c r="P36"/>
      <c r="Q36"/>
      <c r="R36"/>
      <c r="S36"/>
      <c r="T36"/>
      <c r="U36"/>
      <c r="V36"/>
      <c r="W36"/>
    </row>
    <row r="37" spans="1:23" ht="12.75" customHeight="1" x14ac:dyDescent="0.2">
      <c r="A37" s="53">
        <f t="shared" si="0"/>
        <v>33</v>
      </c>
      <c r="B37" s="44">
        <v>1</v>
      </c>
      <c r="C37" s="61" t="s">
        <v>21</v>
      </c>
      <c r="D37" s="31" t="s">
        <v>51</v>
      </c>
      <c r="E37" s="46" t="s">
        <v>38</v>
      </c>
      <c r="F37" s="67"/>
      <c r="G37" s="40"/>
      <c r="H37" s="30"/>
      <c r="I37" s="51"/>
      <c r="K37"/>
      <c r="L37"/>
      <c r="M37"/>
      <c r="N37"/>
      <c r="O37"/>
      <c r="P37"/>
      <c r="Q37"/>
      <c r="R37"/>
      <c r="S37"/>
      <c r="T37"/>
      <c r="U37"/>
      <c r="V37"/>
      <c r="W37"/>
    </row>
    <row r="38" spans="1:23" ht="12.75" customHeight="1" x14ac:dyDescent="0.2">
      <c r="A38" s="56"/>
      <c r="B38" s="56"/>
      <c r="C38" s="32"/>
      <c r="D38" s="22"/>
      <c r="E38" s="72"/>
      <c r="F38" s="57"/>
      <c r="G38" s="19"/>
      <c r="H38" s="20"/>
      <c r="I38" s="58"/>
      <c r="K38"/>
      <c r="L38"/>
      <c r="M38"/>
      <c r="N38"/>
      <c r="O38"/>
      <c r="P38"/>
      <c r="Q38"/>
      <c r="R38"/>
      <c r="S38"/>
      <c r="T38"/>
      <c r="U38"/>
      <c r="V38"/>
      <c r="W38"/>
    </row>
    <row r="39" spans="1:23" ht="15.75" x14ac:dyDescent="0.25">
      <c r="A39" s="56"/>
      <c r="B39" s="56"/>
      <c r="C39" s="32"/>
      <c r="D39" s="22"/>
      <c r="E39" s="72"/>
      <c r="F39" s="57"/>
      <c r="G39" s="19"/>
      <c r="H39" s="59" t="s">
        <v>9</v>
      </c>
      <c r="I39" s="60">
        <f>SUM(I19:I38)</f>
        <v>0</v>
      </c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 ht="13.9" customHeight="1" x14ac:dyDescent="0.2">
      <c r="A40" s="12"/>
      <c r="B40" s="12"/>
      <c r="C40" s="13"/>
      <c r="D40" s="13"/>
      <c r="E40" s="73"/>
      <c r="F40" s="6"/>
      <c r="G40" s="4"/>
      <c r="H40" s="6"/>
      <c r="I40" s="14"/>
      <c r="K40"/>
      <c r="L40"/>
      <c r="M40"/>
      <c r="N40"/>
      <c r="O40"/>
      <c r="P40"/>
      <c r="Q40"/>
      <c r="R40"/>
      <c r="S40"/>
      <c r="T40"/>
      <c r="U40"/>
      <c r="V40"/>
      <c r="W40"/>
    </row>
    <row r="41" spans="1:23" x14ac:dyDescent="0.2">
      <c r="A41" s="11"/>
      <c r="B41" s="12"/>
      <c r="C41" s="13"/>
      <c r="D41" s="13"/>
      <c r="E41" s="13"/>
      <c r="F41" s="6"/>
      <c r="G41" s="4"/>
      <c r="H41" s="6"/>
      <c r="I41" s="14"/>
    </row>
    <row r="42" spans="1:23" x14ac:dyDescent="0.2">
      <c r="A42" s="12"/>
      <c r="B42" s="12"/>
      <c r="C42" s="13"/>
      <c r="D42" s="13"/>
      <c r="E42" s="13"/>
      <c r="F42" s="6"/>
      <c r="G42" s="4"/>
      <c r="H42" s="6"/>
      <c r="I42" s="14"/>
    </row>
    <row r="43" spans="1:23" x14ac:dyDescent="0.2">
      <c r="A43" s="12"/>
      <c r="B43" s="12"/>
      <c r="C43" s="13"/>
      <c r="D43" s="13"/>
      <c r="E43" s="13"/>
      <c r="F43" s="6"/>
      <c r="G43" s="4"/>
      <c r="H43" s="6"/>
      <c r="I43" s="14"/>
    </row>
    <row r="44" spans="1:23" x14ac:dyDescent="0.2">
      <c r="A44" s="12"/>
      <c r="B44" s="12"/>
      <c r="C44" s="13"/>
      <c r="D44" s="13"/>
      <c r="E44" s="13"/>
      <c r="F44" s="6"/>
      <c r="G44" s="4"/>
      <c r="H44" s="6"/>
      <c r="I44" s="14"/>
    </row>
    <row r="45" spans="1:23" x14ac:dyDescent="0.2">
      <c r="A45" s="12"/>
      <c r="B45" s="12"/>
      <c r="C45" s="13"/>
      <c r="D45" s="13"/>
      <c r="E45" s="13"/>
      <c r="F45" s="6"/>
      <c r="G45" s="4"/>
      <c r="H45" s="6"/>
      <c r="I45" s="14"/>
    </row>
    <row r="46" spans="1:23" x14ac:dyDescent="0.2">
      <c r="A46" s="12"/>
      <c r="B46" s="12"/>
      <c r="C46" s="13"/>
      <c r="D46" s="13"/>
      <c r="E46" s="13"/>
      <c r="F46" s="6"/>
      <c r="G46" s="4"/>
      <c r="H46" s="6"/>
      <c r="I46" s="14"/>
    </row>
    <row r="47" spans="1:23" x14ac:dyDescent="0.2">
      <c r="A47" s="12"/>
      <c r="B47" s="12"/>
      <c r="C47" s="13"/>
      <c r="D47" s="13"/>
      <c r="E47" s="13"/>
      <c r="F47" s="6"/>
      <c r="G47" s="4"/>
      <c r="H47" s="6"/>
      <c r="I47" s="14"/>
    </row>
    <row r="48" spans="1:23" x14ac:dyDescent="0.2">
      <c r="A48" s="12"/>
      <c r="B48" s="12"/>
      <c r="C48" s="13"/>
      <c r="D48" s="13"/>
      <c r="E48" s="13"/>
      <c r="F48" s="6"/>
      <c r="G48" s="4"/>
      <c r="H48" s="6"/>
      <c r="I48" s="14"/>
    </row>
    <row r="49" spans="1:23" x14ac:dyDescent="0.2">
      <c r="A49" s="12"/>
      <c r="B49" s="12"/>
      <c r="C49" s="13"/>
      <c r="D49" s="13"/>
      <c r="E49" s="13"/>
      <c r="F49" s="6"/>
      <c r="G49" s="4"/>
      <c r="H49" s="6"/>
      <c r="I49" s="14"/>
    </row>
    <row r="50" spans="1:23" x14ac:dyDescent="0.2">
      <c r="A50" s="12"/>
      <c r="B50" s="12"/>
      <c r="C50" s="13"/>
      <c r="D50" s="13"/>
      <c r="E50" s="13"/>
      <c r="F50" s="6"/>
      <c r="G50" s="4"/>
      <c r="H50" s="6"/>
      <c r="I50" s="14"/>
    </row>
    <row r="51" spans="1:23" ht="15.75" x14ac:dyDescent="0.25">
      <c r="A51" s="11"/>
      <c r="B51" s="12"/>
      <c r="C51" s="13"/>
      <c r="D51" s="13"/>
      <c r="E51" s="13"/>
      <c r="F51" s="6"/>
      <c r="G51" s="4"/>
      <c r="H51" s="6"/>
      <c r="I51" s="10"/>
    </row>
    <row r="52" spans="1:23" x14ac:dyDescent="0.2">
      <c r="A52" s="12"/>
      <c r="B52" s="12"/>
      <c r="C52" s="13"/>
      <c r="D52" s="13"/>
      <c r="E52" s="13"/>
      <c r="F52" s="6"/>
      <c r="G52" s="4"/>
      <c r="H52" s="6"/>
      <c r="I52" s="14"/>
    </row>
    <row r="53" spans="1:23" s="15" customFormat="1" x14ac:dyDescent="0.2">
      <c r="A53" s="12"/>
      <c r="B53" s="12"/>
      <c r="C53" s="13"/>
      <c r="D53" s="13"/>
      <c r="E53" s="13"/>
      <c r="F53" s="6"/>
      <c r="G53" s="4"/>
      <c r="H53" s="6"/>
      <c r="I53" s="14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</row>
    <row r="54" spans="1:23" s="15" customFormat="1" x14ac:dyDescent="0.2">
      <c r="A54" s="12"/>
      <c r="B54" s="12"/>
      <c r="C54" s="13"/>
      <c r="D54" s="13"/>
      <c r="E54" s="13"/>
      <c r="F54" s="6"/>
      <c r="G54" s="4"/>
      <c r="H54" s="6"/>
      <c r="I54" s="14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</row>
    <row r="55" spans="1:23" x14ac:dyDescent="0.2">
      <c r="A55" s="12"/>
      <c r="B55" s="12"/>
      <c r="C55" s="13"/>
      <c r="D55" s="13"/>
      <c r="E55" s="13"/>
      <c r="F55" s="6"/>
      <c r="G55" s="4"/>
      <c r="H55" s="6"/>
      <c r="I55" s="14"/>
    </row>
    <row r="56" spans="1:23" x14ac:dyDescent="0.2">
      <c r="A56" s="11"/>
      <c r="B56" s="12"/>
      <c r="C56" s="13"/>
      <c r="D56" s="13"/>
      <c r="E56" s="13"/>
      <c r="F56" s="6"/>
      <c r="G56" s="4"/>
      <c r="H56" s="6"/>
      <c r="I56" s="14"/>
    </row>
    <row r="57" spans="1:23" ht="15.75" x14ac:dyDescent="0.25">
      <c r="A57" s="12"/>
      <c r="B57" s="12"/>
      <c r="C57" s="13"/>
      <c r="D57" s="13"/>
      <c r="E57" s="13"/>
      <c r="F57" s="6"/>
      <c r="G57" s="4"/>
      <c r="H57" s="6"/>
      <c r="I57" s="10"/>
    </row>
    <row r="58" spans="1:23" x14ac:dyDescent="0.2">
      <c r="A58" s="12"/>
      <c r="B58" s="12"/>
      <c r="C58" s="13"/>
      <c r="D58" s="13"/>
      <c r="E58" s="13"/>
      <c r="F58" s="6"/>
      <c r="G58" s="4"/>
      <c r="H58" s="6"/>
      <c r="I58" s="14"/>
    </row>
    <row r="59" spans="1:23" x14ac:dyDescent="0.2">
      <c r="A59" s="12"/>
      <c r="B59" s="12"/>
      <c r="C59" s="13"/>
      <c r="D59" s="13"/>
      <c r="E59" s="13"/>
      <c r="F59" s="6"/>
      <c r="G59" s="4"/>
      <c r="H59" s="6"/>
      <c r="I59" s="14"/>
    </row>
    <row r="60" spans="1:23" x14ac:dyDescent="0.2">
      <c r="A60" s="12"/>
      <c r="B60" s="12"/>
      <c r="C60" s="13"/>
      <c r="D60" s="13"/>
      <c r="E60" s="13"/>
      <c r="F60" s="6"/>
      <c r="G60" s="4"/>
      <c r="H60" s="6"/>
      <c r="I60" s="14"/>
    </row>
    <row r="61" spans="1:23" x14ac:dyDescent="0.2">
      <c r="A61" s="11"/>
      <c r="B61" s="12"/>
      <c r="C61" s="13"/>
      <c r="D61" s="13"/>
      <c r="E61" s="13"/>
      <c r="F61" s="6"/>
      <c r="G61" s="4"/>
      <c r="H61" s="6"/>
      <c r="I61" s="14"/>
    </row>
    <row r="62" spans="1:23" x14ac:dyDescent="0.2">
      <c r="A62" s="12"/>
      <c r="B62" s="12"/>
      <c r="C62" s="13"/>
      <c r="D62" s="13"/>
      <c r="E62" s="13"/>
      <c r="F62" s="6"/>
      <c r="G62" s="4"/>
      <c r="H62" s="6"/>
      <c r="I62" s="14"/>
    </row>
    <row r="63" spans="1:23" x14ac:dyDescent="0.2">
      <c r="A63" s="12"/>
      <c r="B63" s="12"/>
      <c r="C63" s="13"/>
      <c r="D63" s="13"/>
      <c r="E63" s="13"/>
      <c r="F63" s="6"/>
      <c r="G63" s="4"/>
      <c r="H63" s="6"/>
      <c r="I63" s="14"/>
    </row>
    <row r="64" spans="1:23" x14ac:dyDescent="0.2">
      <c r="A64" s="12"/>
      <c r="B64" s="12"/>
      <c r="C64" s="13"/>
      <c r="D64" s="13"/>
      <c r="E64" s="13"/>
      <c r="F64" s="6"/>
      <c r="G64" s="4"/>
      <c r="H64" s="6"/>
      <c r="I64" s="14"/>
    </row>
    <row r="65" spans="1:9" x14ac:dyDescent="0.2">
      <c r="A65" s="12"/>
      <c r="B65" s="12"/>
      <c r="C65" s="13"/>
      <c r="D65" s="13"/>
      <c r="E65" s="13"/>
      <c r="F65" s="6"/>
      <c r="G65" s="4"/>
      <c r="H65" s="6"/>
      <c r="I65" s="14"/>
    </row>
    <row r="66" spans="1:9" x14ac:dyDescent="0.2">
      <c r="A66" s="11"/>
      <c r="B66" s="12"/>
      <c r="C66" s="13"/>
      <c r="D66" s="13"/>
      <c r="E66" s="13"/>
      <c r="F66" s="6"/>
      <c r="G66" s="4"/>
      <c r="H66" s="6"/>
      <c r="I66" s="14"/>
    </row>
    <row r="67" spans="1:9" x14ac:dyDescent="0.2">
      <c r="A67" s="12"/>
      <c r="B67" s="12"/>
      <c r="C67" s="13"/>
      <c r="D67" s="13"/>
      <c r="E67" s="13"/>
      <c r="F67" s="6"/>
      <c r="G67" s="4"/>
      <c r="H67" s="6"/>
      <c r="I67" s="14"/>
    </row>
    <row r="68" spans="1:9" x14ac:dyDescent="0.2">
      <c r="A68" s="12"/>
      <c r="B68" s="12"/>
      <c r="C68" s="13"/>
      <c r="D68" s="13"/>
      <c r="E68" s="13"/>
      <c r="F68" s="6"/>
      <c r="G68" s="4"/>
      <c r="H68" s="6"/>
      <c r="I68" s="14"/>
    </row>
    <row r="69" spans="1:9" x14ac:dyDescent="0.2">
      <c r="A69" s="12"/>
      <c r="B69" s="12"/>
      <c r="C69" s="13"/>
      <c r="D69" s="13"/>
      <c r="E69" s="13"/>
      <c r="F69" s="6"/>
      <c r="G69" s="4"/>
      <c r="H69" s="6"/>
      <c r="I69" s="14"/>
    </row>
    <row r="70" spans="1:9" x14ac:dyDescent="0.2">
      <c r="A70" s="12"/>
      <c r="B70" s="12"/>
      <c r="C70" s="13"/>
      <c r="D70" s="13"/>
      <c r="E70" s="13"/>
      <c r="F70" s="6"/>
      <c r="G70" s="4"/>
      <c r="H70" s="6"/>
      <c r="I70" s="14"/>
    </row>
    <row r="71" spans="1:9" x14ac:dyDescent="0.2">
      <c r="A71" s="11"/>
      <c r="B71" s="12"/>
      <c r="C71" s="13"/>
      <c r="D71" s="13"/>
      <c r="E71" s="13"/>
      <c r="F71" s="6"/>
      <c r="G71" s="4"/>
      <c r="H71" s="6"/>
      <c r="I71" s="14"/>
    </row>
    <row r="72" spans="1:9" x14ac:dyDescent="0.2">
      <c r="A72" s="12"/>
      <c r="B72" s="12"/>
      <c r="C72" s="13"/>
      <c r="D72" s="13"/>
      <c r="E72" s="13"/>
      <c r="F72" s="6"/>
      <c r="G72" s="4"/>
      <c r="H72" s="6"/>
      <c r="I72" s="14"/>
    </row>
    <row r="73" spans="1:9" x14ac:dyDescent="0.2">
      <c r="A73" s="12"/>
      <c r="B73" s="12"/>
      <c r="C73" s="13"/>
      <c r="D73" s="13"/>
      <c r="E73" s="13"/>
      <c r="F73" s="6"/>
      <c r="G73" s="4"/>
      <c r="H73" s="6"/>
      <c r="I73" s="14"/>
    </row>
    <row r="74" spans="1:9" ht="15" x14ac:dyDescent="0.25">
      <c r="A74" s="12"/>
      <c r="B74" s="12"/>
      <c r="C74" s="13"/>
      <c r="D74" s="13"/>
      <c r="E74" s="13"/>
      <c r="F74" s="6"/>
      <c r="G74" s="4"/>
      <c r="H74" s="6"/>
      <c r="I74" s="16"/>
    </row>
    <row r="75" spans="1:9" x14ac:dyDescent="0.2">
      <c r="A75" s="12"/>
      <c r="B75" s="12"/>
      <c r="C75" s="13"/>
      <c r="D75" s="13"/>
      <c r="E75" s="13"/>
      <c r="F75" s="6"/>
      <c r="G75" s="4"/>
      <c r="H75" s="6"/>
      <c r="I75" s="14"/>
    </row>
    <row r="76" spans="1:9" x14ac:dyDescent="0.2">
      <c r="A76" s="12"/>
      <c r="B76" s="12"/>
      <c r="C76" s="13"/>
      <c r="D76" s="13"/>
      <c r="E76" s="13"/>
      <c r="F76" s="6"/>
      <c r="G76" s="4"/>
      <c r="H76" s="6"/>
      <c r="I76" s="14"/>
    </row>
    <row r="77" spans="1:9" x14ac:dyDescent="0.2">
      <c r="A77" s="12"/>
      <c r="B77" s="12"/>
      <c r="C77" s="13"/>
      <c r="D77" s="13"/>
      <c r="E77" s="13"/>
      <c r="F77" s="6"/>
      <c r="G77" s="4"/>
      <c r="H77" s="6"/>
      <c r="I77" s="14"/>
    </row>
    <row r="78" spans="1:9" x14ac:dyDescent="0.2">
      <c r="A78" s="12"/>
      <c r="B78" s="12"/>
      <c r="C78" s="13"/>
      <c r="D78" s="13"/>
      <c r="E78" s="13"/>
      <c r="F78" s="6"/>
      <c r="G78" s="4"/>
      <c r="H78" s="6"/>
      <c r="I78" s="14"/>
    </row>
    <row r="79" spans="1:9" ht="15.75" x14ac:dyDescent="0.25">
      <c r="A79" s="12"/>
      <c r="B79" s="12"/>
      <c r="C79" s="13"/>
      <c r="D79" s="13"/>
      <c r="E79" s="13"/>
      <c r="F79" s="6"/>
      <c r="G79" s="4"/>
      <c r="H79" s="6"/>
      <c r="I79" s="17"/>
    </row>
    <row r="80" spans="1:9" x14ac:dyDescent="0.2">
      <c r="A80" s="12"/>
      <c r="B80" s="12"/>
      <c r="C80" s="13"/>
      <c r="D80" s="13"/>
      <c r="E80" s="13"/>
      <c r="F80" s="6"/>
      <c r="G80" s="4"/>
      <c r="H80" s="6"/>
      <c r="I80" s="14"/>
    </row>
    <row r="81" spans="1:9" x14ac:dyDescent="0.2">
      <c r="A81" s="11"/>
      <c r="B81" s="12"/>
      <c r="C81" s="13"/>
      <c r="D81" s="13"/>
      <c r="E81" s="13"/>
      <c r="F81" s="6"/>
      <c r="G81" s="4"/>
      <c r="H81" s="6"/>
      <c r="I81" s="14"/>
    </row>
    <row r="82" spans="1:9" x14ac:dyDescent="0.2">
      <c r="A82" s="12"/>
      <c r="B82" s="12"/>
      <c r="C82" s="13"/>
      <c r="D82" s="13"/>
      <c r="E82" s="13"/>
      <c r="F82" s="6"/>
      <c r="G82" s="4"/>
      <c r="H82" s="6"/>
      <c r="I82" s="14"/>
    </row>
    <row r="83" spans="1:9" x14ac:dyDescent="0.2">
      <c r="A83" s="12"/>
      <c r="B83" s="12"/>
      <c r="C83" s="13"/>
      <c r="D83" s="13"/>
      <c r="E83" s="13"/>
      <c r="F83" s="6"/>
      <c r="G83" s="4"/>
      <c r="H83" s="6"/>
      <c r="I83" s="14"/>
    </row>
    <row r="84" spans="1:9" x14ac:dyDescent="0.2">
      <c r="A84" s="12"/>
      <c r="B84" s="12"/>
      <c r="C84" s="13"/>
      <c r="D84" s="13"/>
      <c r="E84" s="13"/>
      <c r="F84" s="6"/>
      <c r="G84" s="4"/>
      <c r="H84" s="6"/>
      <c r="I84" s="14"/>
    </row>
    <row r="85" spans="1:9" x14ac:dyDescent="0.2">
      <c r="A85" s="12"/>
      <c r="B85" s="12"/>
      <c r="C85" s="13"/>
      <c r="D85" s="13"/>
      <c r="E85" s="13"/>
      <c r="F85" s="6"/>
      <c r="G85" s="4"/>
      <c r="H85" s="6"/>
      <c r="I85" s="14"/>
    </row>
    <row r="86" spans="1:9" x14ac:dyDescent="0.2">
      <c r="A86" s="12"/>
      <c r="B86" s="12"/>
      <c r="C86" s="13"/>
      <c r="D86" s="13"/>
      <c r="E86" s="13"/>
      <c r="F86" s="6"/>
      <c r="G86" s="4"/>
      <c r="H86" s="6"/>
      <c r="I86" s="14"/>
    </row>
    <row r="87" spans="1:9" x14ac:dyDescent="0.2">
      <c r="A87" s="12"/>
      <c r="B87" s="12"/>
      <c r="C87" s="13"/>
      <c r="D87" s="13"/>
      <c r="E87" s="13"/>
      <c r="F87" s="6"/>
      <c r="G87" s="4"/>
      <c r="H87" s="6"/>
      <c r="I87" s="14"/>
    </row>
    <row r="88" spans="1:9" x14ac:dyDescent="0.2">
      <c r="A88" s="12"/>
      <c r="B88" s="12"/>
      <c r="C88" s="13"/>
      <c r="D88" s="13"/>
      <c r="E88" s="13"/>
      <c r="F88" s="6"/>
      <c r="G88" s="4"/>
      <c r="H88" s="6"/>
      <c r="I88" s="14"/>
    </row>
    <row r="89" spans="1:9" x14ac:dyDescent="0.2">
      <c r="A89" s="12"/>
      <c r="B89" s="12"/>
      <c r="C89" s="13"/>
      <c r="D89" s="13"/>
      <c r="E89" s="13"/>
      <c r="F89" s="6"/>
      <c r="G89" s="4"/>
      <c r="H89" s="6"/>
      <c r="I89" s="14"/>
    </row>
    <row r="90" spans="1:9" x14ac:dyDescent="0.2">
      <c r="A90" s="12"/>
      <c r="B90" s="12"/>
      <c r="C90" s="13"/>
      <c r="D90" s="13"/>
      <c r="E90" s="13"/>
      <c r="F90" s="6"/>
      <c r="G90" s="4"/>
      <c r="H90" s="6"/>
      <c r="I90" s="14"/>
    </row>
    <row r="91" spans="1:9" x14ac:dyDescent="0.2">
      <c r="A91" s="12"/>
      <c r="B91" s="12"/>
      <c r="C91" s="13"/>
      <c r="D91" s="13"/>
      <c r="E91" s="13"/>
      <c r="F91" s="6"/>
      <c r="G91" s="4"/>
      <c r="H91" s="6"/>
      <c r="I91" s="14"/>
    </row>
    <row r="92" spans="1:9" x14ac:dyDescent="0.2">
      <c r="A92" s="12"/>
      <c r="B92" s="12"/>
      <c r="C92" s="13"/>
      <c r="D92" s="13"/>
      <c r="E92" s="13"/>
      <c r="F92" s="6"/>
      <c r="G92" s="4"/>
      <c r="H92" s="6"/>
      <c r="I92" s="14"/>
    </row>
    <row r="93" spans="1:9" x14ac:dyDescent="0.2">
      <c r="A93" s="12"/>
      <c r="B93" s="12"/>
      <c r="C93" s="13"/>
      <c r="D93" s="13"/>
      <c r="E93" s="13"/>
      <c r="F93" s="6"/>
      <c r="G93" s="4"/>
      <c r="H93" s="6"/>
      <c r="I93" s="14"/>
    </row>
    <row r="94" spans="1:9" x14ac:dyDescent="0.2">
      <c r="A94" s="12"/>
      <c r="B94" s="12"/>
      <c r="C94" s="13"/>
      <c r="D94" s="13"/>
      <c r="E94" s="13"/>
      <c r="F94" s="6"/>
      <c r="G94" s="4"/>
      <c r="H94" s="6"/>
      <c r="I94" s="14"/>
    </row>
    <row r="95" spans="1:9" x14ac:dyDescent="0.2">
      <c r="A95" s="12"/>
      <c r="B95" s="12"/>
      <c r="C95" s="13"/>
      <c r="D95" s="13"/>
      <c r="E95" s="13"/>
      <c r="F95" s="6"/>
      <c r="G95" s="4"/>
      <c r="H95" s="6"/>
      <c r="I95" s="14"/>
    </row>
    <row r="96" spans="1:9" x14ac:dyDescent="0.2">
      <c r="A96" s="12"/>
      <c r="B96" s="12"/>
      <c r="C96" s="13"/>
      <c r="D96" s="13"/>
      <c r="E96" s="13"/>
      <c r="F96" s="6"/>
      <c r="G96" s="4"/>
      <c r="H96" s="6"/>
      <c r="I96" s="14"/>
    </row>
    <row r="97" spans="1:9" x14ac:dyDescent="0.2">
      <c r="A97" s="12"/>
      <c r="B97" s="12"/>
      <c r="C97" s="13"/>
      <c r="D97" s="13"/>
      <c r="E97" s="13"/>
      <c r="F97" s="6"/>
      <c r="G97" s="4"/>
      <c r="H97" s="6"/>
      <c r="I97" s="14"/>
    </row>
    <row r="98" spans="1:9" x14ac:dyDescent="0.2">
      <c r="A98" s="12"/>
      <c r="B98" s="12"/>
      <c r="C98" s="13"/>
      <c r="D98" s="13"/>
      <c r="E98" s="13"/>
      <c r="F98" s="6"/>
      <c r="G98" s="4"/>
      <c r="H98" s="6"/>
      <c r="I98" s="18"/>
    </row>
    <row r="99" spans="1:9" x14ac:dyDescent="0.2">
      <c r="A99" s="12"/>
      <c r="B99" s="12"/>
      <c r="C99" s="13"/>
      <c r="D99" s="13"/>
      <c r="E99" s="13"/>
      <c r="F99" s="6"/>
      <c r="G99" s="4"/>
      <c r="H99" s="6"/>
    </row>
    <row r="100" spans="1:9" x14ac:dyDescent="0.2">
      <c r="A100" s="12"/>
      <c r="B100" s="12"/>
      <c r="C100" s="13"/>
      <c r="D100" s="13"/>
      <c r="E100" s="13"/>
      <c r="F100" s="6"/>
      <c r="G100" s="4"/>
      <c r="H100" s="6"/>
    </row>
    <row r="101" spans="1:9" x14ac:dyDescent="0.2">
      <c r="A101" s="12"/>
      <c r="B101" s="12"/>
      <c r="C101" s="13"/>
      <c r="D101" s="13"/>
      <c r="E101" s="13"/>
      <c r="F101" s="6"/>
      <c r="G101" s="4"/>
      <c r="H101" s="6"/>
    </row>
    <row r="102" spans="1:9" ht="15.75" x14ac:dyDescent="0.25">
      <c r="A102" s="12"/>
      <c r="B102" s="12"/>
      <c r="C102" s="13"/>
      <c r="D102" s="13"/>
      <c r="E102" s="13"/>
      <c r="F102" s="6"/>
      <c r="G102" s="4"/>
      <c r="H102" s="6"/>
      <c r="I102" s="10"/>
    </row>
    <row r="103" spans="1:9" x14ac:dyDescent="0.2">
      <c r="A103" s="12"/>
      <c r="B103" s="12"/>
      <c r="C103" s="13"/>
      <c r="D103" s="13"/>
      <c r="E103" s="13"/>
      <c r="F103" s="6"/>
      <c r="G103" s="4"/>
      <c r="H103" s="6"/>
    </row>
    <row r="104" spans="1:9" ht="15.75" x14ac:dyDescent="0.25">
      <c r="A104" s="12"/>
      <c r="B104" s="12"/>
      <c r="C104" s="13"/>
      <c r="D104" s="13"/>
      <c r="E104" s="13"/>
      <c r="F104" s="6"/>
      <c r="G104" s="4"/>
      <c r="H104" s="6"/>
      <c r="I104" s="10"/>
    </row>
    <row r="105" spans="1:9" x14ac:dyDescent="0.2">
      <c r="A105" s="11"/>
      <c r="B105" s="12"/>
      <c r="C105" s="13"/>
      <c r="D105" s="13"/>
      <c r="E105" s="13"/>
      <c r="F105" s="6"/>
      <c r="G105" s="4"/>
      <c r="H105" s="6"/>
    </row>
    <row r="106" spans="1:9" x14ac:dyDescent="0.2">
      <c r="A106" s="12"/>
      <c r="B106" s="12"/>
      <c r="C106" s="13"/>
      <c r="D106" s="13"/>
      <c r="E106" s="13"/>
      <c r="F106" s="6"/>
      <c r="G106" s="4"/>
      <c r="H106" s="6"/>
    </row>
    <row r="107" spans="1:9" x14ac:dyDescent="0.2">
      <c r="A107" s="12"/>
      <c r="B107" s="12"/>
      <c r="C107" s="13"/>
      <c r="D107" s="13"/>
      <c r="E107" s="13"/>
      <c r="F107" s="6"/>
      <c r="G107" s="4"/>
      <c r="H107" s="6"/>
    </row>
    <row r="108" spans="1:9" x14ac:dyDescent="0.2">
      <c r="A108" s="12"/>
      <c r="B108" s="12"/>
      <c r="C108" s="13"/>
      <c r="D108" s="13"/>
      <c r="E108" s="13"/>
      <c r="F108" s="6"/>
      <c r="G108" s="4"/>
      <c r="H108" s="6"/>
    </row>
    <row r="109" spans="1:9" x14ac:dyDescent="0.2">
      <c r="A109" s="12"/>
      <c r="B109" s="12"/>
      <c r="C109" s="13"/>
      <c r="D109" s="13"/>
      <c r="E109" s="13"/>
      <c r="F109" s="6"/>
      <c r="G109" s="4"/>
      <c r="H109" s="6"/>
    </row>
    <row r="110" spans="1:9" x14ac:dyDescent="0.2">
      <c r="A110" s="11"/>
      <c r="B110" s="12"/>
      <c r="C110" s="13"/>
      <c r="D110" s="13"/>
      <c r="E110" s="13"/>
      <c r="F110" s="6"/>
      <c r="G110" s="4"/>
      <c r="H110" s="6"/>
    </row>
    <row r="111" spans="1:9" x14ac:dyDescent="0.2">
      <c r="A111" s="12"/>
      <c r="B111" s="12"/>
      <c r="C111" s="13"/>
      <c r="D111" s="13"/>
      <c r="E111" s="13"/>
      <c r="F111" s="6"/>
      <c r="G111" s="4"/>
      <c r="H111" s="6"/>
    </row>
    <row r="112" spans="1:9" x14ac:dyDescent="0.2">
      <c r="A112" s="12"/>
      <c r="B112" s="12"/>
      <c r="C112" s="13"/>
      <c r="D112" s="13"/>
      <c r="E112" s="13"/>
      <c r="F112" s="6"/>
      <c r="G112" s="4"/>
      <c r="H112" s="6"/>
    </row>
    <row r="113" spans="1:8" x14ac:dyDescent="0.2">
      <c r="A113" s="12"/>
      <c r="B113" s="12"/>
      <c r="C113" s="13"/>
      <c r="D113" s="13"/>
      <c r="E113" s="13"/>
      <c r="F113" s="6"/>
      <c r="G113" s="4"/>
      <c r="H113" s="6"/>
    </row>
    <row r="114" spans="1:8" x14ac:dyDescent="0.2">
      <c r="A114" s="12"/>
      <c r="B114" s="12"/>
      <c r="C114" s="13"/>
      <c r="D114" s="13"/>
      <c r="E114" s="13"/>
      <c r="F114" s="6"/>
      <c r="G114" s="4"/>
      <c r="H114" s="6"/>
    </row>
    <row r="115" spans="1:8" x14ac:dyDescent="0.2">
      <c r="A115" s="12"/>
      <c r="B115" s="12"/>
      <c r="C115" s="13"/>
      <c r="D115" s="13"/>
      <c r="E115" s="13"/>
      <c r="F115" s="6"/>
      <c r="G115" s="4"/>
      <c r="H115" s="6"/>
    </row>
    <row r="116" spans="1:8" x14ac:dyDescent="0.2">
      <c r="A116" s="12"/>
      <c r="B116" s="12"/>
      <c r="C116" s="13"/>
      <c r="D116" s="13"/>
      <c r="E116" s="13"/>
      <c r="F116" s="6"/>
      <c r="G116" s="4"/>
      <c r="H116" s="6"/>
    </row>
    <row r="117" spans="1:8" x14ac:dyDescent="0.2">
      <c r="A117" s="12"/>
      <c r="B117" s="12"/>
      <c r="C117" s="13"/>
      <c r="D117" s="13"/>
      <c r="E117" s="13"/>
      <c r="F117" s="6"/>
      <c r="G117" s="4"/>
      <c r="H117" s="6"/>
    </row>
    <row r="118" spans="1:8" x14ac:dyDescent="0.2">
      <c r="A118" s="12"/>
      <c r="B118" s="12"/>
      <c r="C118" s="13"/>
      <c r="D118" s="13"/>
      <c r="E118" s="13"/>
      <c r="F118" s="6"/>
      <c r="G118" s="4"/>
      <c r="H118" s="6"/>
    </row>
    <row r="119" spans="1:8" x14ac:dyDescent="0.2">
      <c r="A119" s="12"/>
      <c r="B119" s="12"/>
      <c r="C119" s="13"/>
      <c r="D119" s="13"/>
      <c r="E119" s="13"/>
      <c r="F119" s="6"/>
      <c r="G119" s="4"/>
      <c r="H119" s="6"/>
    </row>
    <row r="120" spans="1:8" x14ac:dyDescent="0.2">
      <c r="A120" s="12"/>
      <c r="B120" s="12"/>
      <c r="C120" s="13"/>
      <c r="D120" s="13"/>
      <c r="E120" s="13"/>
      <c r="F120" s="6"/>
      <c r="G120" s="4"/>
      <c r="H120" s="6"/>
    </row>
    <row r="121" spans="1:8" x14ac:dyDescent="0.2">
      <c r="A121" s="12"/>
      <c r="B121" s="12"/>
      <c r="C121" s="13"/>
      <c r="D121" s="13"/>
      <c r="E121" s="13"/>
      <c r="F121" s="6"/>
      <c r="G121" s="4"/>
      <c r="H121" s="6"/>
    </row>
    <row r="122" spans="1:8" x14ac:dyDescent="0.2">
      <c r="A122" s="12"/>
      <c r="B122" s="12"/>
      <c r="C122" s="13"/>
      <c r="D122" s="13"/>
      <c r="E122" s="13"/>
      <c r="F122" s="6"/>
      <c r="G122" s="4"/>
      <c r="H122" s="6"/>
    </row>
    <row r="123" spans="1:8" x14ac:dyDescent="0.2">
      <c r="A123" s="12"/>
      <c r="B123" s="12"/>
      <c r="C123" s="13"/>
      <c r="D123" s="13"/>
      <c r="E123" s="13"/>
      <c r="F123" s="6"/>
      <c r="G123" s="4"/>
      <c r="H123" s="6"/>
    </row>
    <row r="124" spans="1:8" x14ac:dyDescent="0.2">
      <c r="A124" s="12"/>
      <c r="B124" s="12"/>
      <c r="C124" s="13"/>
      <c r="D124" s="13"/>
      <c r="E124" s="13"/>
      <c r="F124" s="6"/>
      <c r="G124" s="4"/>
      <c r="H124" s="6"/>
    </row>
    <row r="125" spans="1:8" x14ac:dyDescent="0.2">
      <c r="A125" s="12"/>
      <c r="B125" s="12"/>
      <c r="C125" s="13"/>
      <c r="D125" s="13"/>
      <c r="E125" s="13"/>
      <c r="F125" s="6"/>
      <c r="G125" s="4"/>
      <c r="H125" s="6"/>
    </row>
    <row r="126" spans="1:8" x14ac:dyDescent="0.2">
      <c r="A126" s="12"/>
      <c r="B126" s="12"/>
      <c r="C126" s="13"/>
      <c r="D126" s="13"/>
      <c r="E126" s="13"/>
      <c r="F126" s="6"/>
      <c r="G126" s="4"/>
      <c r="H126" s="6"/>
    </row>
    <row r="127" spans="1:8" x14ac:dyDescent="0.2">
      <c r="A127" s="12"/>
      <c r="B127" s="12"/>
      <c r="C127" s="13"/>
      <c r="D127" s="13"/>
      <c r="E127" s="13"/>
      <c r="F127" s="6"/>
      <c r="G127" s="4"/>
      <c r="H127" s="6"/>
    </row>
    <row r="128" spans="1:8" x14ac:dyDescent="0.2">
      <c r="A128" s="11"/>
      <c r="B128" s="12"/>
      <c r="C128" s="13"/>
      <c r="D128" s="13"/>
      <c r="E128" s="13"/>
    </row>
    <row r="129" spans="1:4" x14ac:dyDescent="0.2">
      <c r="A129" s="4"/>
      <c r="B129" s="4"/>
      <c r="D129" s="13"/>
    </row>
    <row r="130" spans="1:4" x14ac:dyDescent="0.2">
      <c r="A130" s="4"/>
      <c r="B130" s="4"/>
    </row>
  </sheetData>
  <phoneticPr fontId="0" type="noConversion"/>
  <conditionalFormatting sqref="H6:H65529">
    <cfRule type="cellIs" dxfId="3" priority="6" stopIfTrue="1" operator="lessThan">
      <formula>0</formula>
    </cfRule>
  </conditionalFormatting>
  <conditionalFormatting sqref="H1:H4">
    <cfRule type="cellIs" dxfId="2" priority="3" stopIfTrue="1" operator="lessThan">
      <formula>0</formula>
    </cfRule>
  </conditionalFormatting>
  <conditionalFormatting sqref="H5">
    <cfRule type="cellIs" dxfId="1" priority="2" stopIfTrue="1" operator="lessThan">
      <formula>0</formula>
    </cfRule>
  </conditionalFormatting>
  <conditionalFormatting sqref="E36">
    <cfRule type="cellIs" dxfId="0" priority="1" stopIfTrue="1" operator="lessThan">
      <formula>0</formula>
    </cfRule>
  </conditionalFormatting>
  <printOptions horizontalCentered="1" gridLines="1" gridLinesSet="0"/>
  <pageMargins left="0" right="0" top="1.23" bottom="0.13" header="0" footer="0.21"/>
  <pageSetup scale="97" orientation="landscape" r:id="rId1"/>
  <headerFooter alignWithMargins="0">
    <oddHeader xml:space="preserve">&amp;L&amp;"Arial,Bold"&amp;16Linear Technology Corporation
&amp;"Arial,Bold Italic"&amp;8LTC6820, LTM2889
&amp;UENGR:&amp;U P. Wilhelm (031-087)
&amp;R&amp;"Arial,Bold Italic"&amp;14BILL OF MATERIALS
&amp;12DC2617A-4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DC2617A-4</vt:lpstr>
      <vt:lpstr>'DC2617A-4'!Print_Area</vt:lpstr>
      <vt:lpstr>'DC2617A-4'!Print_Titles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Nick Carlone</cp:lastModifiedBy>
  <cp:lastPrinted>2017-11-13T21:04:07Z</cp:lastPrinted>
  <dcterms:created xsi:type="dcterms:W3CDTF">1997-03-21T18:24:24Z</dcterms:created>
  <dcterms:modified xsi:type="dcterms:W3CDTF">2017-11-14T16:00:58Z</dcterms:modified>
</cp:coreProperties>
</file>