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eters\OneDrive - Analog Devices, Inc\Demo Boards\DC2619A\Zip\DC2619A files for Data Archiver\"/>
    </mc:Choice>
  </mc:AlternateContent>
  <bookViews>
    <workbookView xWindow="240" yWindow="690" windowWidth="9270" windowHeight="7800"/>
  </bookViews>
  <sheets>
    <sheet name="DC2619A_BOM" sheetId="4" r:id="rId1"/>
    <sheet name="Sheet2" sheetId="2" r:id="rId2"/>
    <sheet name="Sheet3" sheetId="3" r:id="rId3"/>
  </sheets>
  <definedNames>
    <definedName name="_xlnm.Print_Area" localSheetId="0">DC2619A_BOM!$A$1:$G$108</definedName>
  </definedNames>
  <calcPr calcId="171027"/>
</workbook>
</file>

<file path=xl/calcChain.xml><?xml version="1.0" encoding="utf-8"?>
<calcChain xmlns="http://schemas.openxmlformats.org/spreadsheetml/2006/main">
  <c r="B108" i="4" l="1"/>
</calcChain>
</file>

<file path=xl/sharedStrings.xml><?xml version="1.0" encoding="utf-8"?>
<sst xmlns="http://schemas.openxmlformats.org/spreadsheetml/2006/main" count="411" uniqueCount="351">
  <si>
    <t>Item</t>
  </si>
  <si>
    <t>Quantity</t>
  </si>
  <si>
    <t>Reference</t>
  </si>
  <si>
    <t>Description</t>
  </si>
  <si>
    <t>Value</t>
  </si>
  <si>
    <t>Package</t>
  </si>
  <si>
    <t>Manufacturer Part Number</t>
  </si>
  <si>
    <t>CC0603_BOX</t>
  </si>
  <si>
    <t>CC1210_BOX</t>
  </si>
  <si>
    <t>CPOL-US7343</t>
  </si>
  <si>
    <t>J1</t>
  </si>
  <si>
    <t>J2</t>
  </si>
  <si>
    <t>JP1</t>
  </si>
  <si>
    <t>CHIPLED_0603</t>
  </si>
  <si>
    <t>SC70</t>
  </si>
  <si>
    <t>S1</t>
  </si>
  <si>
    <t>U6</t>
  </si>
  <si>
    <t>U12</t>
  </si>
  <si>
    <t>MSOP-8</t>
  </si>
  <si>
    <t>SOT-23-5</t>
  </si>
  <si>
    <t>U15</t>
  </si>
  <si>
    <t>SC70-6</t>
  </si>
  <si>
    <t>GREEN</t>
  </si>
  <si>
    <t>MOSFET N-CH 30V 900MA SOT323-3</t>
  </si>
  <si>
    <t>SOT-323</t>
  </si>
  <si>
    <t>Diodes Inc: DMG1012UW-7</t>
  </si>
  <si>
    <t>TOTAL</t>
  </si>
  <si>
    <t>MH1,MH2,MH3,MH4</t>
  </si>
  <si>
    <t>SPACER STACKING #4 SCREW NYLON</t>
  </si>
  <si>
    <t>Keystone: 8831</t>
  </si>
  <si>
    <t>Mill Max: 2501-2-00-80-00-00-07-0</t>
  </si>
  <si>
    <t>SW SLIDE DPDT 6VDC 0.3A PCMNT</t>
  </si>
  <si>
    <t>CONN HEADER 12POS 2MM STR DL PCB</t>
  </si>
  <si>
    <t>FCI: 98414-G06-12ULF</t>
  </si>
  <si>
    <t>Sullins: NPPN072FJFN-RC</t>
  </si>
  <si>
    <t>C&amp;K: TDA04H0SB1</t>
  </si>
  <si>
    <t>C&amp;K: JS202011CQN</t>
  </si>
  <si>
    <t>IC 2WIRE BUS BUFFER 8MSOP</t>
  </si>
  <si>
    <t>On Semi: NTS4173PT1G</t>
  </si>
  <si>
    <t>MOSFET P-CH 30V 1.2A SOT323</t>
  </si>
  <si>
    <t>RES 1.0K OHM 1/10W 1% 0603 SMD</t>
  </si>
  <si>
    <t xml:space="preserve">RES 10k OHM 1/10W 1% 0603 SMD </t>
  </si>
  <si>
    <t>RES 100k OHM 1/10W 1% 0603 SMD</t>
  </si>
  <si>
    <t>RES 100 OHM 1/10W 1% 0603 SMD</t>
  </si>
  <si>
    <t xml:space="preserve">RES 40.2k OHM 1/10W 1% 0603 SMD </t>
  </si>
  <si>
    <t xml:space="preserve">RES 49.9k OHM 1/10W 1% 0603 SMD </t>
  </si>
  <si>
    <t>RES ARRAY 10K OHM 4 RES 1206</t>
  </si>
  <si>
    <t>CUI Inc: PJ-002AH</t>
  </si>
  <si>
    <t>Wurth: 150060GS75000</t>
  </si>
  <si>
    <t>Wurth: 150060SS75000</t>
  </si>
  <si>
    <t>Diodes Inc: 74LVC2G34DW-7</t>
  </si>
  <si>
    <t>BLUE</t>
  </si>
  <si>
    <t>Wurth: 150060BS75000</t>
  </si>
  <si>
    <t>Large Turret  0.219"H 0.109"L</t>
  </si>
  <si>
    <t>Mill Max: 2308-2-00-80-00-00-07-0</t>
  </si>
  <si>
    <t>CAP CER 10nF 25V 10% X7R 0603</t>
  </si>
  <si>
    <t>CAP TANT 47uF 25V 20% 2917</t>
  </si>
  <si>
    <t>CAP CER 1uF 16V 10% X7R 0603</t>
  </si>
  <si>
    <t>CAP CER 10nF 25V 10% X7R 0402</t>
  </si>
  <si>
    <t>C&amp;K: RS-282G05A3-SM RT</t>
  </si>
  <si>
    <t>CC0402</t>
  </si>
  <si>
    <t>L1,L2</t>
  </si>
  <si>
    <t>WE-LQS-3015</t>
  </si>
  <si>
    <t>Wurth: 74404032047</t>
  </si>
  <si>
    <t>Wurth: 74437324022</t>
  </si>
  <si>
    <t>DMG1012UW-7</t>
  </si>
  <si>
    <t>NTS4173P</t>
  </si>
  <si>
    <t>BSS138</t>
  </si>
  <si>
    <t>MOSFET N-CH 50V 200MA SC70-3</t>
  </si>
  <si>
    <t>Diodes Inc: BSS138W-7-F</t>
  </si>
  <si>
    <t>M14,M15</t>
  </si>
  <si>
    <t>QFN44</t>
  </si>
  <si>
    <t>QFN28</t>
  </si>
  <si>
    <t>IC DUAL PWR SYSTEM MANAGER 44QFN</t>
  </si>
  <si>
    <t>IC DUAL 3A 15V STEP DOWN REGULATOR</t>
  </si>
  <si>
    <t>IC 0.1A LOW NOISE LDO FIXED 1.8V</t>
  </si>
  <si>
    <t>R22</t>
  </si>
  <si>
    <t>RL3</t>
  </si>
  <si>
    <t>RR0603_BOX</t>
  </si>
  <si>
    <t>R_ARRAY_4X_CRA</t>
  </si>
  <si>
    <t>RR0402_BOX</t>
  </si>
  <si>
    <t>SHUNT-LVK12</t>
  </si>
  <si>
    <t>Ohmite: LVK12R010FER</t>
  </si>
  <si>
    <t>RES CURRENT SENSE 0.01 OHM 1206 SMD</t>
  </si>
  <si>
    <t>CONN HEADER 3POS 2MM</t>
  </si>
  <si>
    <t>CONN PWR JACK 2.1X5.5MM HIGH CURRENT</t>
  </si>
  <si>
    <t>CC1206_BOX</t>
  </si>
  <si>
    <t>CC0805_BOX</t>
  </si>
  <si>
    <t>C3</t>
  </si>
  <si>
    <t>U4</t>
  </si>
  <si>
    <t>IC LOW NOISE DUAL CHARGE PUMP SUPPLY</t>
  </si>
  <si>
    <t>U9</t>
  </si>
  <si>
    <t>U7,U8</t>
  </si>
  <si>
    <t>U10</t>
  </si>
  <si>
    <t>U11</t>
  </si>
  <si>
    <t>IC 300MA STEP DOWN REGULATOR</t>
  </si>
  <si>
    <t>IC 2.1A ADJ LDO W/ MONITOR</t>
  </si>
  <si>
    <t>IC 0.5A LDO W/ CURRENT LIMIT</t>
  </si>
  <si>
    <t>IC DUAL 2.5A 15V STEP DOWN REGULATOR</t>
  </si>
  <si>
    <t>U13</t>
  </si>
  <si>
    <t>U14</t>
  </si>
  <si>
    <t>IC I/O EXPANDER I2C 8B 20QFN</t>
  </si>
  <si>
    <t>IC EEPROM 2KBIT 400KHZ SOT23-5</t>
  </si>
  <si>
    <t>U16</t>
  </si>
  <si>
    <t>IC BUFFER DUAL NON-INV SC70-6</t>
  </si>
  <si>
    <t>Linear Tech: LTC3405AES6</t>
  </si>
  <si>
    <t>Microchip: MCP23008-E/ML</t>
  </si>
  <si>
    <t>Microchip: 24AA02T-I/OT</t>
  </si>
  <si>
    <t>MS16</t>
  </si>
  <si>
    <t>SOT-23-6</t>
  </si>
  <si>
    <t>TSSOP16</t>
  </si>
  <si>
    <t>MSOP16</t>
  </si>
  <si>
    <t>QFN16</t>
  </si>
  <si>
    <t>QFN20</t>
  </si>
  <si>
    <t>J3</t>
  </si>
  <si>
    <t>J4</t>
  </si>
  <si>
    <t>JP2</t>
  </si>
  <si>
    <t>SW1,SW2</t>
  </si>
  <si>
    <t>Small Turret  0.156"H 0.084"L</t>
  </si>
  <si>
    <t>SWITCH TACTILE SPST-NO 0.05A 12V</t>
  </si>
  <si>
    <t>SWITCH DIP 4POS HALF PITCH SMD</t>
  </si>
  <si>
    <t>CONN RECEPT 2MM DUAL R/A 14POS</t>
  </si>
  <si>
    <t>CONN HEADER 14POS 2MM R/A GOLD</t>
  </si>
  <si>
    <t>Molex: 87760-1416</t>
  </si>
  <si>
    <t>CAP CER 2.2nF 25V 10% X7R 0603</t>
  </si>
  <si>
    <t>CAP CER 22uF 10V 10% X5R 1206</t>
  </si>
  <si>
    <t>CAP CER 68pF 25V 5% NPO 0603</t>
  </si>
  <si>
    <t>CAP CER 4.7pF 25V 5% NPO 0603</t>
  </si>
  <si>
    <t>CAP CER 47pF 25V 5% NPO 0603</t>
  </si>
  <si>
    <t>CAP CER 220pF 25V 5% NPO 0603</t>
  </si>
  <si>
    <t>L3,L4</t>
  </si>
  <si>
    <t>Inductor 4.7uH LQS 3015</t>
  </si>
  <si>
    <t>L5</t>
  </si>
  <si>
    <t>Inductor 2.2uH LHMI 4020</t>
  </si>
  <si>
    <t>WE-LHMI-4020</t>
  </si>
  <si>
    <t>LED11,LED12</t>
  </si>
  <si>
    <t>LED SUPER RED SS TYPE SMD</t>
  </si>
  <si>
    <t>RED</t>
  </si>
  <si>
    <t>Q1-Q6</t>
  </si>
  <si>
    <t>TRANS PNP 40V 0.2A SC70-3</t>
  </si>
  <si>
    <t>MMBT3906</t>
  </si>
  <si>
    <t>R1</t>
  </si>
  <si>
    <t xml:space="preserve">RES 31.6k OHM 1/10W 1% 0603 SMD </t>
  </si>
  <si>
    <t>R3</t>
  </si>
  <si>
    <t>R8</t>
  </si>
  <si>
    <t xml:space="preserve">RES 4.99k OHM 1/10W 1% 0603 SMD </t>
  </si>
  <si>
    <t>R9</t>
  </si>
  <si>
    <t xml:space="preserve">RES 57.6k OHM 1/10W 1% 0603 SMD </t>
  </si>
  <si>
    <t>R13</t>
  </si>
  <si>
    <t xml:space="preserve">RES 332k OHM 1/10W 1% 0603 SMD </t>
  </si>
  <si>
    <t>R15</t>
  </si>
  <si>
    <t>R39</t>
  </si>
  <si>
    <t xml:space="preserve">RES 113k OHM 1/10W 1% 0603 SMD </t>
  </si>
  <si>
    <t>R41</t>
  </si>
  <si>
    <t xml:space="preserve">RES 221k OHM 1/10W 1% 0603 SMD </t>
  </si>
  <si>
    <t>R43,R49</t>
  </si>
  <si>
    <t>RES ARRAY 2.7K OHM 4 RES 1206</t>
  </si>
  <si>
    <t>R45</t>
  </si>
  <si>
    <t>RES 80.6k OHM 1/10W 1% 0603 SMD</t>
  </si>
  <si>
    <t>RES 200k OHM 1/10W 1% 0603 SMD</t>
  </si>
  <si>
    <t>R53,R55</t>
  </si>
  <si>
    <t xml:space="preserve">RES 42.2k OHM 1/10W 1% 0603 SMD </t>
  </si>
  <si>
    <t>R58</t>
  </si>
  <si>
    <t xml:space="preserve">RES 22.1k OHM 1/10W 1% 0603 SMD </t>
  </si>
  <si>
    <t>R69,R70</t>
  </si>
  <si>
    <t xml:space="preserve">RES 73.2k OHM 1/10W 1% 0603 SMD </t>
  </si>
  <si>
    <t xml:space="preserve">RES 249 OHM 1/10W 1% 0603 SMD </t>
  </si>
  <si>
    <t xml:space="preserve">RES 698 OHM 1/10W 1% 0603 SMD </t>
  </si>
  <si>
    <t>RR1206_BOX</t>
  </si>
  <si>
    <t>M3,M6,M9,M13</t>
  </si>
  <si>
    <t>CAP CER 4.7uF 10V 10% X7R 0402</t>
  </si>
  <si>
    <t xml:space="preserve">RES 15k OHM 1/16W 1% 0402 SMD </t>
  </si>
  <si>
    <t xml:space="preserve">RES 10k OHM 1/16W 1% 0402 SMD </t>
  </si>
  <si>
    <t xml:space="preserve">RES 499 OHM 1/10W 1% 0603 SMD </t>
  </si>
  <si>
    <t>C11</t>
  </si>
  <si>
    <t>CC0402_BOX</t>
  </si>
  <si>
    <t>C83</t>
  </si>
  <si>
    <t>LED1-LED8,LED13-LED16</t>
  </si>
  <si>
    <t>LED9,10</t>
  </si>
  <si>
    <t>LED17-LED24</t>
  </si>
  <si>
    <t>LED BLUE BS TYPE SMD</t>
  </si>
  <si>
    <t>LED GREEN GS TYPE BRIGHT SMD</t>
  </si>
  <si>
    <t>M1,M2,M4,M5,M7,M8,M10-12</t>
  </si>
  <si>
    <t>M16-23</t>
  </si>
  <si>
    <t>SOT363</t>
  </si>
  <si>
    <t>MOSFET DUAL N-CH 25V 0.5A SOT-363</t>
  </si>
  <si>
    <t>M24</t>
  </si>
  <si>
    <t>SOT323</t>
  </si>
  <si>
    <t>MOSFET N-CH 25V 0.5A SOT-323</t>
  </si>
  <si>
    <t>On Semi: MMBT2907AWT1G</t>
  </si>
  <si>
    <t>R79</t>
  </si>
  <si>
    <t>R109</t>
  </si>
  <si>
    <t xml:space="preserve">RES 40.2k OHM 1/16W 1% 0402 SMD </t>
  </si>
  <si>
    <t>R110</t>
  </si>
  <si>
    <t>R111,R112</t>
  </si>
  <si>
    <t>R101-R108, R113-R116</t>
  </si>
  <si>
    <t>RL0,RL1</t>
  </si>
  <si>
    <t>RL2</t>
  </si>
  <si>
    <t>RL4,RL5,RL6,RL7</t>
  </si>
  <si>
    <t>RPU1,RPU2,RPU3</t>
  </si>
  <si>
    <t>RSNS0,RSNS1,RSNS2,RSNS3</t>
  </si>
  <si>
    <t>RSNS4,RSNS5</t>
  </si>
  <si>
    <t>RSNS6,RSNS7</t>
  </si>
  <si>
    <t>RES CURRENT SENSE 0.1 OHM 1206 SMD</t>
  </si>
  <si>
    <t>U0,U1,U2,U3</t>
  </si>
  <si>
    <t>TSOT23-5</t>
  </si>
  <si>
    <t>TP28</t>
  </si>
  <si>
    <t>TP1-TP27</t>
  </si>
  <si>
    <t xml:space="preserve">RES 3k OHM 1/16W 1% 0402 SMD </t>
  </si>
  <si>
    <t xml:space="preserve">RES 1k OHM 1/16W 1% 0402 SMD </t>
  </si>
  <si>
    <t>Linear Tech: LTC3260EMSE</t>
  </si>
  <si>
    <t>Linear Tech: LTC3633EUFD</t>
  </si>
  <si>
    <t>Linear Tech: LT3086EFE</t>
  </si>
  <si>
    <t>Linear Tech: LT3055EMSE</t>
  </si>
  <si>
    <t>Linear Tech: LTC3604EUD</t>
  </si>
  <si>
    <t>Linear Tech: LTC4313CMS8-3</t>
  </si>
  <si>
    <t>Linear Tech: LT1761ES5-1.8</t>
  </si>
  <si>
    <t>Linear Tech: LT6015IS5</t>
  </si>
  <si>
    <t>Kingbright: APHB1608QBDSURKC</t>
  </si>
  <si>
    <t>RED-BLUE</t>
  </si>
  <si>
    <t>LED DUAL COLOR RED-BLUE TYPE SMD</t>
  </si>
  <si>
    <t>IC PRECISION OP-AMP TSOT23-5</t>
  </si>
  <si>
    <t>R54</t>
  </si>
  <si>
    <t>R5,R6,R12,R29,R30,R33,R34,R75</t>
  </si>
  <si>
    <t xml:space="preserve">RES 750 OHM 1/10W 1% 0603 SMD </t>
  </si>
  <si>
    <t>R23</t>
  </si>
  <si>
    <t xml:space="preserve">RES 15k OHM 1/10W 1% 0603 SMD </t>
  </si>
  <si>
    <t>U5</t>
  </si>
  <si>
    <t>DC2619A BOM rev 1</t>
  </si>
  <si>
    <t>C22</t>
  </si>
  <si>
    <t>CAP CER 22uF 25V 10% X5R 1210</t>
  </si>
  <si>
    <t>CAP CER 0.1uF 25V 10% X7R 0402</t>
  </si>
  <si>
    <t>CAP CER 0.1uF 25V 10% X7R 0603</t>
  </si>
  <si>
    <t>CAP CER 10uF 25V 10% X7R 1206</t>
  </si>
  <si>
    <t>CAP CER 1uF 25V 10% X7R 0805</t>
  </si>
  <si>
    <t>R10,R11</t>
  </si>
  <si>
    <t>RES 100 OHM 1/10W 1% 0402 SMD</t>
  </si>
  <si>
    <t>R14,R47,R61</t>
  </si>
  <si>
    <t xml:space="preserve">RES 261k OHM 1/10W 1% 0603 SMD </t>
  </si>
  <si>
    <t>R7,R31,R32,R42,R48,R56,R62</t>
  </si>
  <si>
    <t>C1,C2,C6,C7,C65,C66,C70,C73,C81</t>
  </si>
  <si>
    <t>C8,C10,C13,C16,C21,C25,C31,C35,C36,C38, C46,C47,C55,C56,C61,C67,C72,C77</t>
  </si>
  <si>
    <t>C12,C95</t>
  </si>
  <si>
    <t>C44,C53</t>
  </si>
  <si>
    <t>C48,C49,C57,C58</t>
  </si>
  <si>
    <t>C82,C86</t>
  </si>
  <si>
    <t>C89,C91</t>
  </si>
  <si>
    <t>C92</t>
  </si>
  <si>
    <t>C96</t>
  </si>
  <si>
    <t>C87</t>
  </si>
  <si>
    <t>R117-R124</t>
  </si>
  <si>
    <t>R125-R132</t>
  </si>
  <si>
    <t>U17</t>
  </si>
  <si>
    <t>SC70-5</t>
  </si>
  <si>
    <t>On Semi: MC74VHC1G09DFT1G</t>
  </si>
  <si>
    <t>IC BUFFER SINGLE AND GATE SC70-5</t>
  </si>
  <si>
    <t>Inductor 1.0uH LQS 3015</t>
  </si>
  <si>
    <t>Wurth: 74404032010</t>
  </si>
  <si>
    <t>R27</t>
  </si>
  <si>
    <t xml:space="preserve">RES 357k OHM 1/10W 1% 0603 SMD </t>
  </si>
  <si>
    <t>RR0805_BOX</t>
  </si>
  <si>
    <t>R60,R63</t>
  </si>
  <si>
    <t>Diodes Inc: DMN63D8LDW</t>
  </si>
  <si>
    <t>DMN63D8LDW</t>
  </si>
  <si>
    <t>SH1</t>
  </si>
  <si>
    <t>SHUNT 2mm</t>
  </si>
  <si>
    <t>2N7002W</t>
  </si>
  <si>
    <t>On Semi: 2N7002W</t>
  </si>
  <si>
    <t>C4,C5,C9,C14,C15,C17,C18,C19,C20,C23,C24, C26,C32,C34,C37,C39,C40,C41,C45,C50,C54, C59,C60,C62,C63,C64,C68,C69,C71,C74,C75, C76,C78,C79,C80,C84,C90,C94,C97</t>
  </si>
  <si>
    <t>CAP CER 2.2uF 10V 10% X7R 0603</t>
  </si>
  <si>
    <t>Combined C33 and C85</t>
  </si>
  <si>
    <t xml:space="preserve">RES 1.0k OHM 1/4W 1% 1206 SMD </t>
  </si>
  <si>
    <t xml:space="preserve">RES 100 OHM 1/8W 1% 0805 SMD </t>
  </si>
  <si>
    <t xml:space="preserve">RES 121 OHM 1/8W 1% 0805 SMD </t>
  </si>
  <si>
    <t xml:space="preserve">RES 330 OHM 1/4W 1% 1206 SMD </t>
  </si>
  <si>
    <t>8a</t>
  </si>
  <si>
    <t>8b</t>
  </si>
  <si>
    <t>C29,C30</t>
  </si>
  <si>
    <t>C27,C28,C42,C43,C51,C52,C88,C93</t>
  </si>
  <si>
    <t>CAP CER 47uF 6.3V 10% X5R 1206</t>
  </si>
  <si>
    <t>Murata, GRM31CR60J476ME19L or TDK C3216X5R0J476M160AC</t>
  </si>
  <si>
    <t xml:space="preserve">AVX, 12063C106KAT2A </t>
  </si>
  <si>
    <t xml:space="preserve">AVX, 08053C105KAT2A </t>
  </si>
  <si>
    <t xml:space="preserve">AVX, 06033C104KAT2A </t>
  </si>
  <si>
    <t xml:space="preserve">AVX, 06033C103KAT2A </t>
  </si>
  <si>
    <t xml:space="preserve">AVX, 04023C104KAT2A </t>
  </si>
  <si>
    <t xml:space="preserve">AVX, 04023C103KAT2A </t>
  </si>
  <si>
    <t xml:space="preserve">AVX, 12103C226KAT2A </t>
  </si>
  <si>
    <t xml:space="preserve">AVX, 1206ZD226KAT2A </t>
  </si>
  <si>
    <t xml:space="preserve">AVX, 06033A221KAT2A </t>
  </si>
  <si>
    <t xml:space="preserve">MURATA, GRM188R71E222KA01D </t>
  </si>
  <si>
    <t xml:space="preserve">AVX, 06033A680JAT2A </t>
  </si>
  <si>
    <t xml:space="preserve">AVX, 06033A4R7JAT2A </t>
  </si>
  <si>
    <t xml:space="preserve">AVX, 06033A470JAT2A </t>
  </si>
  <si>
    <t xml:space="preserve">AVX, 0603YC105KAT2A </t>
  </si>
  <si>
    <t>AVX, TAJD476M025RNJ</t>
  </si>
  <si>
    <t xml:space="preserve">TDK, C1005X5R1A475K050BC </t>
  </si>
  <si>
    <t>2mm</t>
  </si>
  <si>
    <t>Linear Tech: LTC2972IUJF</t>
  </si>
  <si>
    <t>Wurth: 62000311121</t>
  </si>
  <si>
    <t>Wurth: 60800213421</t>
  </si>
  <si>
    <t>VISHAY, WSL1206R0100FEA</t>
  </si>
  <si>
    <t>VISHAY, WSL1206R1000FEA</t>
  </si>
  <si>
    <t>VISHAY, CRCW1206330RFKEA</t>
  </si>
  <si>
    <t>VISHAY, CRCW12061K00FKEA</t>
  </si>
  <si>
    <t>VISHAY, CRCW0805100RFKEA</t>
  </si>
  <si>
    <t>VISHAY, CRCW0805121RFKEA</t>
  </si>
  <si>
    <t>C85</t>
  </si>
  <si>
    <t>C33</t>
  </si>
  <si>
    <t>Murata: GRM188C71A475KE11D</t>
  </si>
  <si>
    <t>CAP CER 4.7uF 10V 10% X7R 0603</t>
  </si>
  <si>
    <t>Murata, GRM31CR60J476ME19L</t>
  </si>
  <si>
    <t>R2,R4,R20,R21,R40,R46,R59</t>
  </si>
  <si>
    <t>R16,R17,R35,R36,R44,R50,R57,R64,R65,R71</t>
  </si>
  <si>
    <t>R18,R19,R24-R26,R37,R38,R51,R52,R66-R68,R72-R74,R76-R78,R80-R83</t>
  </si>
  <si>
    <t xml:space="preserve">RES 20k OHM 1/10W 1% 0603 SMD </t>
  </si>
  <si>
    <t>R28</t>
  </si>
  <si>
    <t>VISHAY, CRCW060331K6FKEA</t>
  </si>
  <si>
    <t>VISHAY, CRCW06030000Z0EA</t>
  </si>
  <si>
    <t>VISHAY, CRCW060342K2FKEA</t>
  </si>
  <si>
    <t>VISHAY, CRCW06031K00FKEA</t>
  </si>
  <si>
    <t>VISHAY, CRCW0603100RFKEA</t>
  </si>
  <si>
    <t>VISHAY, CRCW06034K99FKEA</t>
  </si>
  <si>
    <t>VISHAY, CRCW060357K6FKEA</t>
  </si>
  <si>
    <t>VISHAY, CRCW0402100RFKED</t>
  </si>
  <si>
    <t>VISHAY, CRCW0603332KFKEA</t>
  </si>
  <si>
    <t>VISHAY, CRCW0603200KFKEA</t>
  </si>
  <si>
    <t>VISHAY, CRCW0603261KFKEA</t>
  </si>
  <si>
    <t>VISHAY, CRCW060320K0FKEA</t>
  </si>
  <si>
    <t>VISHAY, CRCW060310K0FKEA</t>
  </si>
  <si>
    <t>VISHAY, CRCW0603357KFKEA</t>
  </si>
  <si>
    <t>VISHAY, CRCW060315K0FKEA</t>
  </si>
  <si>
    <t>VISHAY, CRCW060340K2FKEA</t>
  </si>
  <si>
    <t>VISHAY, CRCW060349K9FKEA</t>
  </si>
  <si>
    <t>VISHAY, CRCW0603113KFKEA</t>
  </si>
  <si>
    <t>VISHAY, CRCW0603221KFKEA</t>
  </si>
  <si>
    <t xml:space="preserve">VISHAY, CRA06S0832K70JTA </t>
  </si>
  <si>
    <t>VISHAY, CRCW060380K6FKEA</t>
  </si>
  <si>
    <t>VISHAY, CRCW0603750RFKEA</t>
  </si>
  <si>
    <t>VISHAY, CRCW060322K1FKEA</t>
  </si>
  <si>
    <t>VISHAY, CRCW0603499KFKEA</t>
  </si>
  <si>
    <t>VISHAY, CRCW060373K2FKEA</t>
  </si>
  <si>
    <t>VISHAY, CRCW0603249RFKEA</t>
  </si>
  <si>
    <t>VISHAY, CRCW040215K0FKED</t>
  </si>
  <si>
    <t>VISHAY, CRCW040210K0FKED</t>
  </si>
  <si>
    <t>VISHAY, CRCW040240K2FKED</t>
  </si>
  <si>
    <t>VISHAY, CRCW0603698RFKEA</t>
  </si>
  <si>
    <t>VISHAY, CRCW04023K00FKED</t>
  </si>
  <si>
    <t>VISHAY, CRCW04021K00FKED</t>
  </si>
  <si>
    <t xml:space="preserve">VISHAY, CRA06S08310K0JTA </t>
  </si>
  <si>
    <t>DATE: 2-8-2018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</si>
</sst>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</cellStyleXfs>
  <cellXfs count="71"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21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0" fillId="0" borderId="11" xfId="0" applyFill="1" applyBorder="1"/>
    <xf numFmtId="0" fontId="0" fillId="0" borderId="1" xfId="0" applyFill="1" applyBorder="1" applyAlignment="1">
      <alignment horizontal="left" vertical="top" wrapText="1"/>
    </xf>
    <xf numFmtId="0" fontId="2" fillId="33" borderId="0" xfId="0" applyFont="1" applyFill="1" applyAlignment="1">
      <alignment horizontal="center"/>
    </xf>
    <xf numFmtId="0" fontId="2" fillId="33" borderId="0" xfId="0" applyFont="1" applyFill="1"/>
    <xf numFmtId="0" fontId="22" fillId="0" borderId="0" xfId="0" applyFont="1" applyFill="1" applyAlignment="1"/>
    <xf numFmtId="0" fontId="21" fillId="0" borderId="0" xfId="0" applyFont="1" applyFill="1" applyAlignment="1"/>
    <xf numFmtId="0" fontId="21" fillId="0" borderId="1" xfId="0" applyFont="1" applyBorder="1" applyAlignment="1">
      <alignment horizontal="left"/>
    </xf>
    <xf numFmtId="0" fontId="21" fillId="0" borderId="0" xfId="0" applyFont="1"/>
    <xf numFmtId="0" fontId="22" fillId="0" borderId="0" xfId="42" applyFont="1" applyFill="1" applyBorder="1" applyAlignment="1" applyProtection="1">
      <alignment horizontal="left"/>
      <protection locked="0"/>
    </xf>
    <xf numFmtId="0" fontId="0" fillId="0" borderId="11" xfId="0" applyBorder="1" applyAlignment="1">
      <alignment horizontal="left"/>
    </xf>
    <xf numFmtId="0" fontId="22" fillId="0" borderId="0" xfId="0" applyFont="1" applyBorder="1" applyAlignment="1" applyProtection="1">
      <alignment horizontal="left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zoomScale="80" zoomScaleNormal="80" workbookViewId="0">
      <selection activeCell="A2" sqref="A2"/>
    </sheetView>
  </sheetViews>
  <sheetFormatPr defaultRowHeight="15" x14ac:dyDescent="0.25"/>
  <cols>
    <col min="1" max="1" width="6.85546875" style="4" customWidth="1"/>
    <col min="2" max="2" width="12" style="4" customWidth="1"/>
    <col min="3" max="3" width="41.42578125" style="4" customWidth="1"/>
    <col min="4" max="4" width="42.7109375" style="4" customWidth="1"/>
    <col min="5" max="5" width="15.42578125" style="4" customWidth="1"/>
    <col min="6" max="6" width="14.5703125" style="4" customWidth="1"/>
    <col min="7" max="7" width="31.85546875" style="4" customWidth="1"/>
    <col min="8" max="8" width="12" style="4" customWidth="1"/>
    <col min="9" max="16384" width="9.140625" style="4"/>
  </cols>
  <sheetData>
    <row r="1" spans="1:7" ht="21" x14ac:dyDescent="0.35">
      <c r="A1" s="10" t="s">
        <v>228</v>
      </c>
      <c r="G1" s="4" t="s">
        <v>350</v>
      </c>
    </row>
    <row r="3" spans="1:7" s="57" customFormat="1" x14ac:dyDescent="0.25">
      <c r="A3" s="56"/>
      <c r="B3" s="56"/>
      <c r="C3" s="56"/>
    </row>
    <row r="5" spans="1:7" ht="15.75" x14ac:dyDescent="0.25">
      <c r="A5" s="62" t="s">
        <v>0</v>
      </c>
      <c r="B5" s="62" t="s">
        <v>1</v>
      </c>
      <c r="C5" s="63" t="s">
        <v>2</v>
      </c>
      <c r="D5" s="63" t="s">
        <v>3</v>
      </c>
      <c r="E5" s="63" t="s">
        <v>4</v>
      </c>
      <c r="F5" s="63" t="s">
        <v>5</v>
      </c>
      <c r="G5" s="63" t="s">
        <v>6</v>
      </c>
    </row>
    <row r="6" spans="1:7" x14ac:dyDescent="0.25">
      <c r="B6" s="8"/>
    </row>
    <row r="7" spans="1:7" x14ac:dyDescent="0.25">
      <c r="B7" s="8"/>
      <c r="D7" s="12"/>
    </row>
    <row r="8" spans="1:7" x14ac:dyDescent="0.25">
      <c r="A8" s="56">
        <v>1</v>
      </c>
      <c r="B8" s="8">
        <v>9</v>
      </c>
      <c r="C8" s="7" t="s">
        <v>240</v>
      </c>
      <c r="D8" s="2" t="s">
        <v>233</v>
      </c>
      <c r="F8" s="4" t="s">
        <v>86</v>
      </c>
      <c r="G8" s="65" t="s">
        <v>281</v>
      </c>
    </row>
    <row r="9" spans="1:7" x14ac:dyDescent="0.25">
      <c r="A9" s="56">
        <v>2</v>
      </c>
      <c r="B9" s="8">
        <v>1</v>
      </c>
      <c r="C9" s="7" t="s">
        <v>88</v>
      </c>
      <c r="D9" s="2" t="s">
        <v>234</v>
      </c>
      <c r="F9" s="4" t="s">
        <v>87</v>
      </c>
      <c r="G9" s="65" t="s">
        <v>282</v>
      </c>
    </row>
    <row r="10" spans="1:7" ht="60" x14ac:dyDescent="0.25">
      <c r="A10" s="56">
        <v>3</v>
      </c>
      <c r="B10" s="8">
        <v>39</v>
      </c>
      <c r="C10" s="7" t="s">
        <v>268</v>
      </c>
      <c r="D10" s="2" t="s">
        <v>232</v>
      </c>
      <c r="F10" s="4" t="s">
        <v>7</v>
      </c>
      <c r="G10" s="65" t="s">
        <v>283</v>
      </c>
    </row>
    <row r="11" spans="1:7" ht="30" x14ac:dyDescent="0.25">
      <c r="A11" s="56">
        <v>4</v>
      </c>
      <c r="B11" s="16">
        <v>18</v>
      </c>
      <c r="C11" s="59" t="s">
        <v>241</v>
      </c>
      <c r="D11" s="56" t="s">
        <v>55</v>
      </c>
      <c r="E11" s="56"/>
      <c r="F11" s="56" t="s">
        <v>7</v>
      </c>
      <c r="G11" s="65" t="s">
        <v>284</v>
      </c>
    </row>
    <row r="12" spans="1:7" x14ac:dyDescent="0.25">
      <c r="A12" s="56">
        <v>5</v>
      </c>
      <c r="B12" s="16">
        <v>1</v>
      </c>
      <c r="C12" s="56" t="s">
        <v>174</v>
      </c>
      <c r="D12" s="2" t="s">
        <v>231</v>
      </c>
      <c r="E12" s="56"/>
      <c r="F12" s="56" t="s">
        <v>175</v>
      </c>
      <c r="G12" s="64" t="s">
        <v>285</v>
      </c>
    </row>
    <row r="13" spans="1:7" x14ac:dyDescent="0.25">
      <c r="A13" s="56">
        <v>6</v>
      </c>
      <c r="B13" s="16">
        <v>2</v>
      </c>
      <c r="C13" s="59" t="s">
        <v>242</v>
      </c>
      <c r="D13" s="56" t="s">
        <v>58</v>
      </c>
      <c r="E13" s="56"/>
      <c r="F13" s="56" t="s">
        <v>175</v>
      </c>
      <c r="G13" s="64" t="s">
        <v>286</v>
      </c>
    </row>
    <row r="14" spans="1:7" s="57" customFormat="1" x14ac:dyDescent="0.25">
      <c r="A14" s="56">
        <v>7</v>
      </c>
      <c r="B14" s="16">
        <v>1</v>
      </c>
      <c r="C14" s="59" t="s">
        <v>229</v>
      </c>
      <c r="D14" s="2" t="s">
        <v>230</v>
      </c>
      <c r="E14" s="56"/>
      <c r="F14" s="56" t="s">
        <v>8</v>
      </c>
      <c r="G14" s="64" t="s">
        <v>287</v>
      </c>
    </row>
    <row r="15" spans="1:7" s="57" customFormat="1" x14ac:dyDescent="0.25">
      <c r="A15" s="56" t="s">
        <v>275</v>
      </c>
      <c r="B15" s="16">
        <v>8</v>
      </c>
      <c r="C15" s="56" t="s">
        <v>278</v>
      </c>
      <c r="D15" s="56" t="s">
        <v>125</v>
      </c>
      <c r="E15" s="56"/>
      <c r="F15" s="56" t="s">
        <v>86</v>
      </c>
      <c r="G15" s="64" t="s">
        <v>288</v>
      </c>
    </row>
    <row r="16" spans="1:7" x14ac:dyDescent="0.25">
      <c r="A16" s="56" t="s">
        <v>276</v>
      </c>
      <c r="B16" s="16">
        <v>2</v>
      </c>
      <c r="C16" s="56" t="s">
        <v>277</v>
      </c>
      <c r="D16" s="56" t="s">
        <v>279</v>
      </c>
      <c r="E16" s="56"/>
      <c r="F16" s="56" t="s">
        <v>86</v>
      </c>
      <c r="G16" s="4" t="s">
        <v>311</v>
      </c>
    </row>
    <row r="17" spans="1:8" s="57" customFormat="1" x14ac:dyDescent="0.25">
      <c r="A17" s="56">
        <v>9</v>
      </c>
      <c r="B17" s="16">
        <v>1</v>
      </c>
      <c r="C17" s="56" t="s">
        <v>308</v>
      </c>
      <c r="D17" s="34" t="s">
        <v>269</v>
      </c>
      <c r="E17" s="56"/>
      <c r="F17" s="56" t="s">
        <v>7</v>
      </c>
      <c r="G17" s="56" t="s">
        <v>280</v>
      </c>
      <c r="H17" s="55" t="s">
        <v>270</v>
      </c>
    </row>
    <row r="18" spans="1:8" s="28" customFormat="1" x14ac:dyDescent="0.25">
      <c r="A18" s="56">
        <v>10</v>
      </c>
      <c r="B18" s="16">
        <v>2</v>
      </c>
      <c r="C18" s="56" t="s">
        <v>243</v>
      </c>
      <c r="D18" s="42" t="s">
        <v>129</v>
      </c>
      <c r="E18" s="56"/>
      <c r="F18" s="56" t="s">
        <v>7</v>
      </c>
      <c r="G18" s="64" t="s">
        <v>289</v>
      </c>
      <c r="H18" s="29"/>
    </row>
    <row r="19" spans="1:8" s="30" customFormat="1" x14ac:dyDescent="0.25">
      <c r="A19" s="56">
        <v>11</v>
      </c>
      <c r="B19" s="16">
        <v>4</v>
      </c>
      <c r="C19" s="56" t="s">
        <v>244</v>
      </c>
      <c r="D19" s="56" t="s">
        <v>124</v>
      </c>
      <c r="E19" s="56"/>
      <c r="F19" s="56" t="s">
        <v>7</v>
      </c>
      <c r="G19" s="64" t="s">
        <v>290</v>
      </c>
      <c r="H19" s="31"/>
    </row>
    <row r="20" spans="1:8" s="32" customFormat="1" x14ac:dyDescent="0.25">
      <c r="A20" s="56">
        <v>12</v>
      </c>
      <c r="B20" s="16">
        <v>2</v>
      </c>
      <c r="C20" s="56" t="s">
        <v>245</v>
      </c>
      <c r="D20" s="42" t="s">
        <v>126</v>
      </c>
      <c r="E20" s="56"/>
      <c r="F20" s="56" t="s">
        <v>7</v>
      </c>
      <c r="G20" s="64" t="s">
        <v>291</v>
      </c>
      <c r="H20" s="33"/>
    </row>
    <row r="21" spans="1:8" s="32" customFormat="1" x14ac:dyDescent="0.25">
      <c r="A21" s="56">
        <v>13</v>
      </c>
      <c r="B21" s="16">
        <v>1</v>
      </c>
      <c r="C21" s="56" t="s">
        <v>176</v>
      </c>
      <c r="D21" s="42" t="s">
        <v>127</v>
      </c>
      <c r="E21" s="56"/>
      <c r="F21" s="56" t="s">
        <v>7</v>
      </c>
      <c r="G21" s="64" t="s">
        <v>292</v>
      </c>
      <c r="H21" s="33"/>
    </row>
    <row r="22" spans="1:8" s="57" customFormat="1" x14ac:dyDescent="0.25">
      <c r="A22" s="56">
        <v>14</v>
      </c>
      <c r="B22" s="16">
        <v>1</v>
      </c>
      <c r="C22" s="56" t="s">
        <v>307</v>
      </c>
      <c r="D22" s="34" t="s">
        <v>310</v>
      </c>
      <c r="E22" s="56"/>
      <c r="F22" s="56" t="s">
        <v>7</v>
      </c>
      <c r="G22" s="64" t="s">
        <v>309</v>
      </c>
      <c r="H22" s="55"/>
    </row>
    <row r="23" spans="1:8" x14ac:dyDescent="0.25">
      <c r="A23" s="56">
        <v>15</v>
      </c>
      <c r="B23" s="16">
        <v>1</v>
      </c>
      <c r="C23" s="56" t="s">
        <v>249</v>
      </c>
      <c r="D23" s="42" t="s">
        <v>128</v>
      </c>
      <c r="E23" s="56"/>
      <c r="F23" s="56" t="s">
        <v>7</v>
      </c>
      <c r="G23" s="64" t="s">
        <v>293</v>
      </c>
      <c r="H23" s="9"/>
    </row>
    <row r="24" spans="1:8" x14ac:dyDescent="0.25">
      <c r="A24" s="56">
        <v>16</v>
      </c>
      <c r="B24" s="16">
        <v>2</v>
      </c>
      <c r="C24" s="56" t="s">
        <v>246</v>
      </c>
      <c r="D24" s="34" t="s">
        <v>57</v>
      </c>
      <c r="E24" s="56"/>
      <c r="F24" s="56" t="s">
        <v>7</v>
      </c>
      <c r="G24" s="64" t="s">
        <v>294</v>
      </c>
      <c r="H24" s="9"/>
    </row>
    <row r="25" spans="1:8" x14ac:dyDescent="0.25">
      <c r="A25" s="56">
        <v>17</v>
      </c>
      <c r="B25" s="16">
        <v>1</v>
      </c>
      <c r="C25" s="56" t="s">
        <v>247</v>
      </c>
      <c r="D25" s="42" t="s">
        <v>56</v>
      </c>
      <c r="E25" s="56"/>
      <c r="F25" s="56" t="s">
        <v>9</v>
      </c>
      <c r="G25" s="64" t="s">
        <v>295</v>
      </c>
    </row>
    <row r="26" spans="1:8" x14ac:dyDescent="0.25">
      <c r="A26" s="56">
        <v>18</v>
      </c>
      <c r="B26" s="16">
        <v>1</v>
      </c>
      <c r="C26" s="60" t="s">
        <v>248</v>
      </c>
      <c r="D26" s="60" t="s">
        <v>170</v>
      </c>
      <c r="E26" s="60"/>
      <c r="F26" s="56" t="s">
        <v>60</v>
      </c>
      <c r="G26" s="64" t="s">
        <v>296</v>
      </c>
    </row>
    <row r="27" spans="1:8" x14ac:dyDescent="0.25">
      <c r="A27" s="17">
        <v>19</v>
      </c>
      <c r="B27" s="27">
        <v>2</v>
      </c>
      <c r="C27" s="56" t="s">
        <v>61</v>
      </c>
      <c r="D27" s="56" t="s">
        <v>256</v>
      </c>
      <c r="E27" s="56" t="s">
        <v>62</v>
      </c>
      <c r="F27" s="15">
        <v>3015</v>
      </c>
      <c r="G27" s="6" t="s">
        <v>257</v>
      </c>
    </row>
    <row r="28" spans="1:8" x14ac:dyDescent="0.25">
      <c r="A28" s="58">
        <v>20</v>
      </c>
      <c r="B28" s="49">
        <v>2</v>
      </c>
      <c r="C28" s="56" t="s">
        <v>130</v>
      </c>
      <c r="D28" s="56" t="s">
        <v>131</v>
      </c>
      <c r="E28" s="56" t="s">
        <v>62</v>
      </c>
      <c r="F28" s="39">
        <v>3015</v>
      </c>
      <c r="G28" s="39" t="s">
        <v>63</v>
      </c>
    </row>
    <row r="29" spans="1:8" x14ac:dyDescent="0.25">
      <c r="A29" s="58">
        <v>21</v>
      </c>
      <c r="B29" s="49">
        <v>1</v>
      </c>
      <c r="C29" s="60" t="s">
        <v>132</v>
      </c>
      <c r="D29" s="56" t="s">
        <v>133</v>
      </c>
      <c r="E29" s="56" t="s">
        <v>134</v>
      </c>
      <c r="F29" s="39">
        <v>4020</v>
      </c>
      <c r="G29" s="38" t="s">
        <v>64</v>
      </c>
    </row>
    <row r="30" spans="1:8" s="35" customFormat="1" x14ac:dyDescent="0.25">
      <c r="A30" s="17">
        <v>22</v>
      </c>
      <c r="B30" s="27">
        <v>12</v>
      </c>
      <c r="C30" s="56" t="s">
        <v>177</v>
      </c>
      <c r="D30" s="36" t="s">
        <v>181</v>
      </c>
      <c r="E30" s="15" t="s">
        <v>22</v>
      </c>
      <c r="F30" s="17" t="s">
        <v>13</v>
      </c>
      <c r="G30" s="37" t="s">
        <v>48</v>
      </c>
    </row>
    <row r="31" spans="1:8" s="35" customFormat="1" x14ac:dyDescent="0.25">
      <c r="A31" s="58">
        <v>23</v>
      </c>
      <c r="B31" s="49">
        <v>2</v>
      </c>
      <c r="C31" s="56" t="s">
        <v>178</v>
      </c>
      <c r="D31" s="42" t="s">
        <v>180</v>
      </c>
      <c r="E31" s="50" t="s">
        <v>51</v>
      </c>
      <c r="F31" s="56" t="s">
        <v>13</v>
      </c>
      <c r="G31" s="45" t="s">
        <v>52</v>
      </c>
    </row>
    <row r="32" spans="1:8" x14ac:dyDescent="0.25">
      <c r="A32" s="58">
        <v>24</v>
      </c>
      <c r="B32" s="49">
        <v>2</v>
      </c>
      <c r="C32" s="56" t="s">
        <v>135</v>
      </c>
      <c r="D32" s="56" t="s">
        <v>136</v>
      </c>
      <c r="E32" s="56" t="s">
        <v>137</v>
      </c>
      <c r="F32" s="56" t="s">
        <v>13</v>
      </c>
      <c r="G32" s="40" t="s">
        <v>49</v>
      </c>
    </row>
    <row r="33" spans="1:8" x14ac:dyDescent="0.25">
      <c r="A33" s="58">
        <v>25</v>
      </c>
      <c r="B33" s="49">
        <v>8</v>
      </c>
      <c r="C33" s="56" t="s">
        <v>179</v>
      </c>
      <c r="D33" s="56" t="s">
        <v>220</v>
      </c>
      <c r="E33" s="56" t="s">
        <v>219</v>
      </c>
      <c r="F33" s="56" t="s">
        <v>13</v>
      </c>
      <c r="G33" s="9" t="s">
        <v>218</v>
      </c>
    </row>
    <row r="34" spans="1:8" s="41" customFormat="1" x14ac:dyDescent="0.25">
      <c r="A34" s="58">
        <v>26</v>
      </c>
      <c r="B34" s="49">
        <v>9</v>
      </c>
      <c r="C34" s="56" t="s">
        <v>182</v>
      </c>
      <c r="D34" s="42" t="s">
        <v>23</v>
      </c>
      <c r="E34" s="56" t="s">
        <v>65</v>
      </c>
      <c r="F34" s="58" t="s">
        <v>24</v>
      </c>
      <c r="G34" s="42" t="s">
        <v>25</v>
      </c>
    </row>
    <row r="35" spans="1:8" x14ac:dyDescent="0.25">
      <c r="A35" s="58">
        <v>27</v>
      </c>
      <c r="B35" s="49">
        <v>4</v>
      </c>
      <c r="C35" s="56" t="s">
        <v>169</v>
      </c>
      <c r="D35" s="56" t="s">
        <v>39</v>
      </c>
      <c r="E35" s="56" t="s">
        <v>66</v>
      </c>
      <c r="F35" s="58" t="s">
        <v>24</v>
      </c>
      <c r="G35" s="4" t="s">
        <v>38</v>
      </c>
    </row>
    <row r="36" spans="1:8" s="57" customFormat="1" x14ac:dyDescent="0.25">
      <c r="A36" s="58">
        <v>28</v>
      </c>
      <c r="B36" s="49">
        <v>2</v>
      </c>
      <c r="C36" s="56" t="s">
        <v>70</v>
      </c>
      <c r="D36" s="56" t="s">
        <v>68</v>
      </c>
      <c r="E36" s="56" t="s">
        <v>67</v>
      </c>
      <c r="F36" s="58" t="s">
        <v>14</v>
      </c>
      <c r="G36" s="55" t="s">
        <v>69</v>
      </c>
    </row>
    <row r="37" spans="1:8" s="57" customFormat="1" x14ac:dyDescent="0.25">
      <c r="A37" s="58">
        <v>29</v>
      </c>
      <c r="B37" s="49">
        <v>8</v>
      </c>
      <c r="C37" s="56" t="s">
        <v>183</v>
      </c>
      <c r="D37" s="56" t="s">
        <v>185</v>
      </c>
      <c r="E37" s="56" t="s">
        <v>263</v>
      </c>
      <c r="F37" s="58" t="s">
        <v>184</v>
      </c>
      <c r="G37" s="39" t="s">
        <v>262</v>
      </c>
    </row>
    <row r="38" spans="1:8" x14ac:dyDescent="0.25">
      <c r="A38" s="58">
        <v>30</v>
      </c>
      <c r="B38" s="49">
        <v>1</v>
      </c>
      <c r="C38" s="56" t="s">
        <v>186</v>
      </c>
      <c r="D38" s="56" t="s">
        <v>188</v>
      </c>
      <c r="E38" s="56" t="s">
        <v>266</v>
      </c>
      <c r="F38" s="58" t="s">
        <v>187</v>
      </c>
      <c r="G38" s="39" t="s">
        <v>267</v>
      </c>
    </row>
    <row r="39" spans="1:8" x14ac:dyDescent="0.25">
      <c r="A39" s="56">
        <v>31</v>
      </c>
      <c r="B39" s="49">
        <v>6</v>
      </c>
      <c r="C39" s="60" t="s">
        <v>138</v>
      </c>
      <c r="D39" s="43" t="s">
        <v>139</v>
      </c>
      <c r="E39" s="56" t="s">
        <v>140</v>
      </c>
      <c r="F39" s="60" t="s">
        <v>14</v>
      </c>
      <c r="G39" s="69" t="s">
        <v>189</v>
      </c>
    </row>
    <row r="40" spans="1:8" x14ac:dyDescent="0.25">
      <c r="A40" s="17">
        <v>32</v>
      </c>
      <c r="B40" s="27">
        <v>1</v>
      </c>
      <c r="C40" s="56" t="s">
        <v>141</v>
      </c>
      <c r="D40" s="56" t="s">
        <v>142</v>
      </c>
      <c r="E40" s="17"/>
      <c r="F40" s="56" t="s">
        <v>78</v>
      </c>
      <c r="G40" s="68" t="s">
        <v>317</v>
      </c>
      <c r="H40" s="13"/>
    </row>
    <row r="41" spans="1:8" s="57" customFormat="1" x14ac:dyDescent="0.25">
      <c r="A41" s="58">
        <v>33</v>
      </c>
      <c r="B41" s="49">
        <v>7</v>
      </c>
      <c r="C41" s="59" t="s">
        <v>312</v>
      </c>
      <c r="D41" s="56" t="s">
        <v>42</v>
      </c>
      <c r="E41" s="58"/>
      <c r="F41" s="56" t="s">
        <v>78</v>
      </c>
      <c r="G41" s="70" t="s">
        <v>318</v>
      </c>
      <c r="H41" s="46"/>
    </row>
    <row r="42" spans="1:8" x14ac:dyDescent="0.25">
      <c r="A42" s="58">
        <v>34</v>
      </c>
      <c r="B42" s="49">
        <v>1</v>
      </c>
      <c r="C42" s="56" t="s">
        <v>143</v>
      </c>
      <c r="D42" s="56" t="s">
        <v>161</v>
      </c>
      <c r="E42" s="56"/>
      <c r="F42" s="56" t="s">
        <v>78</v>
      </c>
      <c r="G42" s="68" t="s">
        <v>319</v>
      </c>
    </row>
    <row r="43" spans="1:8" x14ac:dyDescent="0.25">
      <c r="A43" s="58">
        <v>35</v>
      </c>
      <c r="B43" s="49">
        <v>8</v>
      </c>
      <c r="C43" s="56" t="s">
        <v>223</v>
      </c>
      <c r="D43" s="58" t="s">
        <v>40</v>
      </c>
      <c r="E43" s="56"/>
      <c r="F43" s="56" t="s">
        <v>78</v>
      </c>
      <c r="G43" s="68" t="s">
        <v>320</v>
      </c>
    </row>
    <row r="44" spans="1:8" s="57" customFormat="1" x14ac:dyDescent="0.25">
      <c r="A44" s="58">
        <v>36</v>
      </c>
      <c r="B44" s="49">
        <v>7</v>
      </c>
      <c r="C44" s="56" t="s">
        <v>239</v>
      </c>
      <c r="D44" s="56" t="s">
        <v>43</v>
      </c>
      <c r="E44" s="56"/>
      <c r="F44" s="56" t="s">
        <v>78</v>
      </c>
      <c r="G44" s="68" t="s">
        <v>321</v>
      </c>
    </row>
    <row r="45" spans="1:8" s="47" customFormat="1" x14ac:dyDescent="0.25">
      <c r="A45" s="58">
        <v>37</v>
      </c>
      <c r="B45" s="49">
        <v>1</v>
      </c>
      <c r="C45" s="56" t="s">
        <v>144</v>
      </c>
      <c r="D45" s="56" t="s">
        <v>145</v>
      </c>
      <c r="E45" s="50"/>
      <c r="F45" s="56" t="s">
        <v>78</v>
      </c>
      <c r="G45" s="68" t="s">
        <v>322</v>
      </c>
    </row>
    <row r="46" spans="1:8" s="47" customFormat="1" x14ac:dyDescent="0.25">
      <c r="A46" s="58">
        <v>38</v>
      </c>
      <c r="B46" s="49">
        <v>1</v>
      </c>
      <c r="C46" s="56" t="s">
        <v>146</v>
      </c>
      <c r="D46" s="56" t="s">
        <v>147</v>
      </c>
      <c r="E46" s="56"/>
      <c r="F46" s="56" t="s">
        <v>78</v>
      </c>
      <c r="G46" s="68" t="s">
        <v>323</v>
      </c>
    </row>
    <row r="47" spans="1:8" x14ac:dyDescent="0.25">
      <c r="A47" s="58">
        <v>39</v>
      </c>
      <c r="B47" s="49">
        <v>2</v>
      </c>
      <c r="C47" s="56" t="s">
        <v>235</v>
      </c>
      <c r="D47" s="56" t="s">
        <v>236</v>
      </c>
      <c r="E47" s="56"/>
      <c r="F47" s="56" t="s">
        <v>80</v>
      </c>
      <c r="G47" s="68" t="s">
        <v>324</v>
      </c>
    </row>
    <row r="48" spans="1:8" x14ac:dyDescent="0.25">
      <c r="A48" s="58">
        <v>40</v>
      </c>
      <c r="B48" s="49">
        <v>1</v>
      </c>
      <c r="C48" s="56" t="s">
        <v>148</v>
      </c>
      <c r="D48" s="56" t="s">
        <v>149</v>
      </c>
      <c r="E48" s="56"/>
      <c r="F48" s="56" t="s">
        <v>78</v>
      </c>
      <c r="G48" s="68" t="s">
        <v>325</v>
      </c>
    </row>
    <row r="49" spans="1:8" s="48" customFormat="1" x14ac:dyDescent="0.25">
      <c r="A49" s="58">
        <v>41</v>
      </c>
      <c r="B49" s="16">
        <v>3</v>
      </c>
      <c r="C49" s="56" t="s">
        <v>237</v>
      </c>
      <c r="D49" s="56" t="s">
        <v>159</v>
      </c>
      <c r="E49" s="56"/>
      <c r="F49" s="56" t="s">
        <v>78</v>
      </c>
      <c r="G49" s="68" t="s">
        <v>326</v>
      </c>
    </row>
    <row r="50" spans="1:8" x14ac:dyDescent="0.25">
      <c r="A50" s="58">
        <v>42</v>
      </c>
      <c r="B50" s="49">
        <v>1</v>
      </c>
      <c r="C50" s="56" t="s">
        <v>150</v>
      </c>
      <c r="D50" s="56" t="s">
        <v>238</v>
      </c>
      <c r="E50" s="56"/>
      <c r="F50" s="56" t="s">
        <v>78</v>
      </c>
      <c r="G50" s="68" t="s">
        <v>327</v>
      </c>
    </row>
    <row r="51" spans="1:8" s="57" customFormat="1" x14ac:dyDescent="0.25">
      <c r="A51" s="58">
        <v>43</v>
      </c>
      <c r="B51" s="16">
        <v>10</v>
      </c>
      <c r="C51" s="59" t="s">
        <v>313</v>
      </c>
      <c r="D51" s="56" t="s">
        <v>315</v>
      </c>
      <c r="E51" s="56"/>
      <c r="F51" s="56" t="s">
        <v>78</v>
      </c>
      <c r="G51" s="68" t="s">
        <v>328</v>
      </c>
      <c r="H51" s="55"/>
    </row>
    <row r="52" spans="1:8" ht="30" x14ac:dyDescent="0.25">
      <c r="A52" s="58">
        <v>44</v>
      </c>
      <c r="B52" s="16">
        <v>22</v>
      </c>
      <c r="C52" s="59" t="s">
        <v>314</v>
      </c>
      <c r="D52" s="56" t="s">
        <v>41</v>
      </c>
      <c r="E52" s="56"/>
      <c r="F52" s="56" t="s">
        <v>78</v>
      </c>
      <c r="G52" s="9" t="s">
        <v>329</v>
      </c>
      <c r="H52" s="9"/>
    </row>
    <row r="53" spans="1:8" s="57" customFormat="1" x14ac:dyDescent="0.25">
      <c r="A53" s="58">
        <v>45</v>
      </c>
      <c r="B53" s="49">
        <v>1</v>
      </c>
      <c r="C53" s="56" t="s">
        <v>76</v>
      </c>
      <c r="D53" s="56" t="s">
        <v>259</v>
      </c>
      <c r="E53" s="56"/>
      <c r="F53" s="56" t="s">
        <v>78</v>
      </c>
      <c r="G53" s="68" t="s">
        <v>330</v>
      </c>
    </row>
    <row r="54" spans="1:8" x14ac:dyDescent="0.25">
      <c r="A54" s="58">
        <v>46</v>
      </c>
      <c r="B54" s="49">
        <v>1</v>
      </c>
      <c r="C54" s="56" t="s">
        <v>225</v>
      </c>
      <c r="D54" s="56" t="s">
        <v>226</v>
      </c>
      <c r="E54" s="56"/>
      <c r="F54" s="56" t="s">
        <v>78</v>
      </c>
      <c r="G54" s="68" t="s">
        <v>331</v>
      </c>
    </row>
    <row r="55" spans="1:8" s="57" customFormat="1" x14ac:dyDescent="0.25">
      <c r="A55" s="58">
        <v>47</v>
      </c>
      <c r="B55" s="49">
        <v>1</v>
      </c>
      <c r="C55" s="56" t="s">
        <v>258</v>
      </c>
      <c r="D55" s="56" t="s">
        <v>44</v>
      </c>
      <c r="E55" s="56"/>
      <c r="F55" s="56" t="s">
        <v>78</v>
      </c>
      <c r="G55" s="68" t="s">
        <v>332</v>
      </c>
    </row>
    <row r="56" spans="1:8" x14ac:dyDescent="0.25">
      <c r="A56" s="58">
        <v>48</v>
      </c>
      <c r="B56" s="16">
        <v>1</v>
      </c>
      <c r="C56" s="56" t="s">
        <v>316</v>
      </c>
      <c r="D56" s="56" t="s">
        <v>45</v>
      </c>
      <c r="E56" s="56"/>
      <c r="F56" s="56" t="s">
        <v>78</v>
      </c>
      <c r="G56" s="68" t="s">
        <v>333</v>
      </c>
    </row>
    <row r="57" spans="1:8" s="48" customFormat="1" x14ac:dyDescent="0.25">
      <c r="A57" s="58">
        <v>49</v>
      </c>
      <c r="B57" s="16">
        <v>1</v>
      </c>
      <c r="C57" s="56" t="s">
        <v>151</v>
      </c>
      <c r="D57" s="56" t="s">
        <v>152</v>
      </c>
      <c r="E57" s="56"/>
      <c r="F57" s="56" t="s">
        <v>78</v>
      </c>
      <c r="G57" s="68" t="s">
        <v>334</v>
      </c>
    </row>
    <row r="58" spans="1:8" s="48" customFormat="1" x14ac:dyDescent="0.25">
      <c r="A58" s="58">
        <v>50</v>
      </c>
      <c r="B58" s="16">
        <v>1</v>
      </c>
      <c r="C58" s="56" t="s">
        <v>153</v>
      </c>
      <c r="D58" s="56" t="s">
        <v>154</v>
      </c>
      <c r="E58" s="56"/>
      <c r="F58" s="56" t="s">
        <v>78</v>
      </c>
      <c r="G58" s="68" t="s">
        <v>335</v>
      </c>
    </row>
    <row r="59" spans="1:8" s="48" customFormat="1" x14ac:dyDescent="0.25">
      <c r="A59" s="58">
        <v>51</v>
      </c>
      <c r="B59" s="16">
        <v>2</v>
      </c>
      <c r="C59" s="56" t="s">
        <v>155</v>
      </c>
      <c r="D59" s="56" t="s">
        <v>156</v>
      </c>
      <c r="E59" s="56"/>
      <c r="F59" s="56" t="s">
        <v>79</v>
      </c>
      <c r="G59" s="68" t="s">
        <v>336</v>
      </c>
    </row>
    <row r="60" spans="1:8" s="48" customFormat="1" x14ac:dyDescent="0.25">
      <c r="A60" s="58">
        <v>52</v>
      </c>
      <c r="B60" s="16">
        <v>1</v>
      </c>
      <c r="C60" s="56" t="s">
        <v>157</v>
      </c>
      <c r="D60" s="56" t="s">
        <v>158</v>
      </c>
      <c r="E60" s="56"/>
      <c r="F60" s="56" t="s">
        <v>78</v>
      </c>
      <c r="G60" s="68" t="s">
        <v>337</v>
      </c>
    </row>
    <row r="61" spans="1:8" s="48" customFormat="1" x14ac:dyDescent="0.25">
      <c r="A61" s="58">
        <v>53</v>
      </c>
      <c r="B61" s="16">
        <v>2</v>
      </c>
      <c r="C61" s="56" t="s">
        <v>160</v>
      </c>
      <c r="D61" s="56" t="s">
        <v>161</v>
      </c>
      <c r="E61" s="56"/>
      <c r="F61" s="56" t="s">
        <v>78</v>
      </c>
      <c r="G61" s="68" t="s">
        <v>319</v>
      </c>
    </row>
    <row r="62" spans="1:8" s="57" customFormat="1" x14ac:dyDescent="0.25">
      <c r="A62" s="58">
        <v>54</v>
      </c>
      <c r="B62" s="16">
        <v>1</v>
      </c>
      <c r="C62" s="56" t="s">
        <v>222</v>
      </c>
      <c r="D62" s="56" t="s">
        <v>224</v>
      </c>
      <c r="E62" s="56"/>
      <c r="F62" s="56" t="s">
        <v>78</v>
      </c>
      <c r="G62" s="68" t="s">
        <v>338</v>
      </c>
    </row>
    <row r="63" spans="1:8" s="48" customFormat="1" x14ac:dyDescent="0.25">
      <c r="A63" s="58">
        <v>55</v>
      </c>
      <c r="B63" s="16">
        <v>1</v>
      </c>
      <c r="C63" s="56" t="s">
        <v>162</v>
      </c>
      <c r="D63" s="56" t="s">
        <v>163</v>
      </c>
      <c r="E63" s="56"/>
      <c r="F63" s="56" t="s">
        <v>78</v>
      </c>
      <c r="G63" s="68" t="s">
        <v>339</v>
      </c>
    </row>
    <row r="64" spans="1:8" s="48" customFormat="1" x14ac:dyDescent="0.25">
      <c r="A64" s="58">
        <v>56</v>
      </c>
      <c r="B64" s="16">
        <v>2</v>
      </c>
      <c r="C64" s="56" t="s">
        <v>261</v>
      </c>
      <c r="D64" s="39" t="s">
        <v>173</v>
      </c>
      <c r="E64" s="56"/>
      <c r="F64" s="56" t="s">
        <v>78</v>
      </c>
      <c r="G64" s="68" t="s">
        <v>340</v>
      </c>
    </row>
    <row r="65" spans="1:8" x14ac:dyDescent="0.25">
      <c r="A65" s="58">
        <v>57</v>
      </c>
      <c r="B65" s="16">
        <v>2</v>
      </c>
      <c r="C65" s="56" t="s">
        <v>164</v>
      </c>
      <c r="D65" s="56" t="s">
        <v>165</v>
      </c>
      <c r="E65" s="56"/>
      <c r="F65" s="56" t="s">
        <v>78</v>
      </c>
      <c r="G65" s="68" t="s">
        <v>341</v>
      </c>
    </row>
    <row r="66" spans="1:8" x14ac:dyDescent="0.25">
      <c r="A66" s="58">
        <v>58</v>
      </c>
      <c r="B66" s="16">
        <v>1</v>
      </c>
      <c r="C66" s="56" t="s">
        <v>190</v>
      </c>
      <c r="D66" s="39" t="s">
        <v>166</v>
      </c>
      <c r="E66" s="56"/>
      <c r="F66" s="56" t="s">
        <v>78</v>
      </c>
      <c r="G66" s="68" t="s">
        <v>342</v>
      </c>
      <c r="H66" s="12"/>
    </row>
    <row r="67" spans="1:8" s="57" customFormat="1" x14ac:dyDescent="0.25">
      <c r="A67" s="58">
        <v>59</v>
      </c>
      <c r="B67" s="16">
        <v>12</v>
      </c>
      <c r="C67" s="56" t="s">
        <v>195</v>
      </c>
      <c r="D67" s="58" t="s">
        <v>171</v>
      </c>
      <c r="E67" s="56"/>
      <c r="F67" s="56" t="s">
        <v>80</v>
      </c>
      <c r="G67" s="68" t="s">
        <v>343</v>
      </c>
    </row>
    <row r="68" spans="1:8" s="51" customFormat="1" x14ac:dyDescent="0.25">
      <c r="A68" s="58">
        <v>60</v>
      </c>
      <c r="B68" s="16">
        <v>1</v>
      </c>
      <c r="C68" s="56" t="s">
        <v>191</v>
      </c>
      <c r="D68" s="58" t="s">
        <v>172</v>
      </c>
      <c r="E68" s="56"/>
      <c r="F68" s="56" t="s">
        <v>80</v>
      </c>
      <c r="G68" s="68" t="s">
        <v>344</v>
      </c>
    </row>
    <row r="69" spans="1:8" x14ac:dyDescent="0.25">
      <c r="A69" s="58">
        <v>61</v>
      </c>
      <c r="B69" s="16">
        <v>1</v>
      </c>
      <c r="C69" s="56" t="s">
        <v>193</v>
      </c>
      <c r="D69" s="58" t="s">
        <v>192</v>
      </c>
      <c r="E69" s="56"/>
      <c r="F69" s="56" t="s">
        <v>80</v>
      </c>
      <c r="G69" s="68" t="s">
        <v>345</v>
      </c>
    </row>
    <row r="70" spans="1:8" x14ac:dyDescent="0.25">
      <c r="A70" s="58">
        <v>62</v>
      </c>
      <c r="B70" s="16">
        <v>2</v>
      </c>
      <c r="C70" s="56" t="s">
        <v>194</v>
      </c>
      <c r="D70" s="56" t="s">
        <v>167</v>
      </c>
      <c r="E70" s="56"/>
      <c r="F70" s="56" t="s">
        <v>78</v>
      </c>
      <c r="G70" s="68" t="s">
        <v>346</v>
      </c>
      <c r="H70" s="9"/>
    </row>
    <row r="71" spans="1:8" s="57" customFormat="1" x14ac:dyDescent="0.25">
      <c r="A71" s="58">
        <v>63</v>
      </c>
      <c r="B71" s="16">
        <v>8</v>
      </c>
      <c r="C71" s="56" t="s">
        <v>250</v>
      </c>
      <c r="D71" s="58" t="s">
        <v>208</v>
      </c>
      <c r="E71" s="56"/>
      <c r="F71" s="56" t="s">
        <v>80</v>
      </c>
      <c r="G71" s="68" t="s">
        <v>347</v>
      </c>
    </row>
    <row r="72" spans="1:8" x14ac:dyDescent="0.25">
      <c r="A72" s="58">
        <v>64</v>
      </c>
      <c r="B72" s="16">
        <v>8</v>
      </c>
      <c r="C72" s="56" t="s">
        <v>251</v>
      </c>
      <c r="D72" s="58" t="s">
        <v>209</v>
      </c>
      <c r="E72" s="56"/>
      <c r="F72" s="56" t="s">
        <v>80</v>
      </c>
      <c r="G72" s="68" t="s">
        <v>348</v>
      </c>
    </row>
    <row r="73" spans="1:8" s="52" customFormat="1" x14ac:dyDescent="0.25">
      <c r="A73" s="58">
        <v>65</v>
      </c>
      <c r="B73" s="16">
        <v>2</v>
      </c>
      <c r="C73" s="56" t="s">
        <v>196</v>
      </c>
      <c r="D73" s="56" t="s">
        <v>271</v>
      </c>
      <c r="E73" s="56"/>
      <c r="F73" s="56" t="s">
        <v>168</v>
      </c>
      <c r="G73" s="68" t="s">
        <v>304</v>
      </c>
      <c r="H73" s="53"/>
    </row>
    <row r="74" spans="1:8" x14ac:dyDescent="0.25">
      <c r="A74" s="58">
        <v>66</v>
      </c>
      <c r="B74" s="16">
        <v>1</v>
      </c>
      <c r="C74" s="56" t="s">
        <v>197</v>
      </c>
      <c r="D74" s="56" t="s">
        <v>272</v>
      </c>
      <c r="E74" s="56"/>
      <c r="F74" s="56" t="s">
        <v>260</v>
      </c>
      <c r="G74" s="68" t="s">
        <v>305</v>
      </c>
      <c r="H74" s="12"/>
    </row>
    <row r="75" spans="1:8" x14ac:dyDescent="0.25">
      <c r="A75" s="58">
        <v>67</v>
      </c>
      <c r="B75" s="16">
        <v>1</v>
      </c>
      <c r="C75" s="56" t="s">
        <v>77</v>
      </c>
      <c r="D75" s="56" t="s">
        <v>273</v>
      </c>
      <c r="E75" s="56"/>
      <c r="F75" s="56" t="s">
        <v>260</v>
      </c>
      <c r="G75" s="68" t="s">
        <v>306</v>
      </c>
    </row>
    <row r="76" spans="1:8" s="57" customFormat="1" x14ac:dyDescent="0.25">
      <c r="A76" s="58">
        <v>68</v>
      </c>
      <c r="B76" s="16">
        <v>4</v>
      </c>
      <c r="C76" s="56" t="s">
        <v>198</v>
      </c>
      <c r="D76" s="56" t="s">
        <v>274</v>
      </c>
      <c r="E76" s="56"/>
      <c r="F76" s="56" t="s">
        <v>168</v>
      </c>
      <c r="G76" s="68" t="s">
        <v>303</v>
      </c>
    </row>
    <row r="77" spans="1:8" s="54" customFormat="1" x14ac:dyDescent="0.25">
      <c r="A77" s="58">
        <v>69</v>
      </c>
      <c r="B77" s="16">
        <v>3</v>
      </c>
      <c r="C77" s="56" t="s">
        <v>199</v>
      </c>
      <c r="D77" s="56" t="s">
        <v>46</v>
      </c>
      <c r="E77" s="56"/>
      <c r="F77" s="56" t="s">
        <v>79</v>
      </c>
      <c r="G77" s="68" t="s">
        <v>349</v>
      </c>
    </row>
    <row r="78" spans="1:8" x14ac:dyDescent="0.25">
      <c r="A78" s="58">
        <v>70</v>
      </c>
      <c r="B78" s="16">
        <v>4</v>
      </c>
      <c r="C78" s="56" t="s">
        <v>200</v>
      </c>
      <c r="D78" s="56" t="s">
        <v>83</v>
      </c>
      <c r="E78" s="56"/>
      <c r="F78" s="56" t="s">
        <v>81</v>
      </c>
      <c r="G78" s="9" t="s">
        <v>82</v>
      </c>
    </row>
    <row r="79" spans="1:8" s="57" customFormat="1" x14ac:dyDescent="0.25">
      <c r="A79" s="58">
        <v>71</v>
      </c>
      <c r="B79" s="16">
        <v>2</v>
      </c>
      <c r="C79" s="56" t="s">
        <v>201</v>
      </c>
      <c r="D79" s="58" t="s">
        <v>203</v>
      </c>
      <c r="E79" s="56"/>
      <c r="F79" s="56" t="s">
        <v>168</v>
      </c>
      <c r="G79" s="55" t="s">
        <v>302</v>
      </c>
    </row>
    <row r="80" spans="1:8" s="54" customFormat="1" x14ac:dyDescent="0.25">
      <c r="A80" s="58">
        <v>72</v>
      </c>
      <c r="B80" s="16">
        <v>2</v>
      </c>
      <c r="C80" s="56" t="s">
        <v>202</v>
      </c>
      <c r="D80" s="58" t="s">
        <v>83</v>
      </c>
      <c r="E80" s="56"/>
      <c r="F80" s="56" t="s">
        <v>168</v>
      </c>
      <c r="G80" s="55" t="s">
        <v>301</v>
      </c>
    </row>
    <row r="81" spans="1:7" x14ac:dyDescent="0.25">
      <c r="A81" s="17">
        <v>73</v>
      </c>
      <c r="B81" s="27">
        <v>4</v>
      </c>
      <c r="C81" s="17" t="s">
        <v>204</v>
      </c>
      <c r="D81" s="61" t="s">
        <v>73</v>
      </c>
      <c r="E81" s="17"/>
      <c r="F81" s="17" t="s">
        <v>71</v>
      </c>
      <c r="G81" s="44" t="s">
        <v>298</v>
      </c>
    </row>
    <row r="82" spans="1:7" s="18" customFormat="1" x14ac:dyDescent="0.25">
      <c r="A82" s="58">
        <v>74</v>
      </c>
      <c r="B82" s="49">
        <v>1</v>
      </c>
      <c r="C82" s="58" t="s">
        <v>89</v>
      </c>
      <c r="D82" s="56" t="s">
        <v>90</v>
      </c>
      <c r="E82" s="58"/>
      <c r="F82" s="56" t="s">
        <v>108</v>
      </c>
      <c r="G82" s="22" t="s">
        <v>210</v>
      </c>
    </row>
    <row r="83" spans="1:7" x14ac:dyDescent="0.25">
      <c r="A83" s="58">
        <v>75</v>
      </c>
      <c r="B83" s="49">
        <v>1</v>
      </c>
      <c r="C83" s="58" t="s">
        <v>227</v>
      </c>
      <c r="D83" s="26" t="s">
        <v>221</v>
      </c>
      <c r="E83" s="56"/>
      <c r="F83" s="56" t="s">
        <v>205</v>
      </c>
      <c r="G83" s="4" t="s">
        <v>217</v>
      </c>
    </row>
    <row r="84" spans="1:7" x14ac:dyDescent="0.25">
      <c r="A84" s="58">
        <v>76</v>
      </c>
      <c r="B84" s="49">
        <v>1</v>
      </c>
      <c r="C84" s="56" t="s">
        <v>16</v>
      </c>
      <c r="D84" s="56" t="s">
        <v>74</v>
      </c>
      <c r="E84" s="56"/>
      <c r="F84" s="56" t="s">
        <v>72</v>
      </c>
      <c r="G84" s="4" t="s">
        <v>211</v>
      </c>
    </row>
    <row r="85" spans="1:7" s="18" customFormat="1" x14ac:dyDescent="0.25">
      <c r="A85" s="58">
        <v>77</v>
      </c>
      <c r="B85" s="49">
        <v>2</v>
      </c>
      <c r="C85" s="58" t="s">
        <v>92</v>
      </c>
      <c r="D85" s="56" t="s">
        <v>95</v>
      </c>
      <c r="E85" s="58"/>
      <c r="F85" s="56" t="s">
        <v>109</v>
      </c>
      <c r="G85" s="20" t="s">
        <v>105</v>
      </c>
    </row>
    <row r="86" spans="1:7" s="18" customFormat="1" x14ac:dyDescent="0.25">
      <c r="A86" s="58">
        <v>78</v>
      </c>
      <c r="B86" s="49">
        <v>1</v>
      </c>
      <c r="C86" s="58" t="s">
        <v>91</v>
      </c>
      <c r="D86" s="56" t="s">
        <v>96</v>
      </c>
      <c r="E86" s="58"/>
      <c r="F86" s="56" t="s">
        <v>110</v>
      </c>
      <c r="G86" s="20" t="s">
        <v>212</v>
      </c>
    </row>
    <row r="87" spans="1:7" s="18" customFormat="1" x14ac:dyDescent="0.25">
      <c r="A87" s="58">
        <v>79</v>
      </c>
      <c r="B87" s="49">
        <v>1</v>
      </c>
      <c r="C87" s="58" t="s">
        <v>93</v>
      </c>
      <c r="D87" s="56" t="s">
        <v>97</v>
      </c>
      <c r="E87" s="58"/>
      <c r="F87" s="56" t="s">
        <v>111</v>
      </c>
      <c r="G87" s="20" t="s">
        <v>213</v>
      </c>
    </row>
    <row r="88" spans="1:7" s="18" customFormat="1" x14ac:dyDescent="0.25">
      <c r="A88" s="58">
        <v>80</v>
      </c>
      <c r="B88" s="49">
        <v>1</v>
      </c>
      <c r="C88" s="58" t="s">
        <v>94</v>
      </c>
      <c r="D88" s="56" t="s">
        <v>98</v>
      </c>
      <c r="E88" s="58"/>
      <c r="F88" s="56" t="s">
        <v>112</v>
      </c>
      <c r="G88" s="20" t="s">
        <v>214</v>
      </c>
    </row>
    <row r="89" spans="1:7" x14ac:dyDescent="0.25">
      <c r="A89" s="58">
        <v>81</v>
      </c>
      <c r="B89" s="49">
        <v>1</v>
      </c>
      <c r="C89" s="56" t="s">
        <v>17</v>
      </c>
      <c r="D89" s="42" t="s">
        <v>37</v>
      </c>
      <c r="E89" s="56"/>
      <c r="F89" s="56" t="s">
        <v>18</v>
      </c>
      <c r="G89" s="4" t="s">
        <v>215</v>
      </c>
    </row>
    <row r="90" spans="1:7" s="19" customFormat="1" x14ac:dyDescent="0.25">
      <c r="A90" s="58">
        <v>82</v>
      </c>
      <c r="B90" s="49">
        <v>1</v>
      </c>
      <c r="C90" s="58" t="s">
        <v>99</v>
      </c>
      <c r="D90" s="42" t="s">
        <v>101</v>
      </c>
      <c r="E90" s="58"/>
      <c r="F90" s="56" t="s">
        <v>113</v>
      </c>
      <c r="G90" s="21" t="s">
        <v>106</v>
      </c>
    </row>
    <row r="91" spans="1:7" s="19" customFormat="1" x14ac:dyDescent="0.25">
      <c r="A91" s="58">
        <v>83</v>
      </c>
      <c r="B91" s="49">
        <v>1</v>
      </c>
      <c r="C91" s="58" t="s">
        <v>100</v>
      </c>
      <c r="D91" s="42" t="s">
        <v>102</v>
      </c>
      <c r="E91" s="58"/>
      <c r="F91" s="56" t="s">
        <v>19</v>
      </c>
      <c r="G91" s="21" t="s">
        <v>107</v>
      </c>
    </row>
    <row r="92" spans="1:7" x14ac:dyDescent="0.25">
      <c r="A92" s="58">
        <v>84</v>
      </c>
      <c r="B92" s="49">
        <v>1</v>
      </c>
      <c r="C92" s="56" t="s">
        <v>20</v>
      </c>
      <c r="D92" s="56" t="s">
        <v>75</v>
      </c>
      <c r="E92" s="56"/>
      <c r="F92" s="56" t="s">
        <v>19</v>
      </c>
      <c r="G92" s="4" t="s">
        <v>216</v>
      </c>
    </row>
    <row r="93" spans="1:7" s="57" customFormat="1" x14ac:dyDescent="0.25">
      <c r="A93" s="58">
        <v>85</v>
      </c>
      <c r="B93" s="49">
        <v>1</v>
      </c>
      <c r="C93" s="58" t="s">
        <v>103</v>
      </c>
      <c r="D93" s="26" t="s">
        <v>104</v>
      </c>
      <c r="E93" s="56"/>
      <c r="F93" s="56" t="s">
        <v>21</v>
      </c>
      <c r="G93" s="57" t="s">
        <v>50</v>
      </c>
    </row>
    <row r="94" spans="1:7" s="57" customFormat="1" x14ac:dyDescent="0.25">
      <c r="A94" s="58">
        <v>86</v>
      </c>
      <c r="B94" s="49">
        <v>1</v>
      </c>
      <c r="C94" s="58" t="s">
        <v>252</v>
      </c>
      <c r="D94" s="26" t="s">
        <v>255</v>
      </c>
      <c r="E94" s="56"/>
      <c r="F94" s="56" t="s">
        <v>253</v>
      </c>
      <c r="G94" s="57" t="s">
        <v>254</v>
      </c>
    </row>
    <row r="95" spans="1:7" x14ac:dyDescent="0.25">
      <c r="A95" s="17">
        <v>87</v>
      </c>
      <c r="B95" s="27">
        <v>1</v>
      </c>
      <c r="C95" s="17" t="s">
        <v>10</v>
      </c>
      <c r="D95" s="17" t="s">
        <v>85</v>
      </c>
      <c r="E95" s="17"/>
      <c r="F95" s="17"/>
      <c r="G95" s="66" t="s">
        <v>47</v>
      </c>
    </row>
    <row r="96" spans="1:7" x14ac:dyDescent="0.25">
      <c r="A96" s="56">
        <v>88</v>
      </c>
      <c r="B96" s="49">
        <v>1</v>
      </c>
      <c r="C96" s="56" t="s">
        <v>11</v>
      </c>
      <c r="D96" s="42" t="s">
        <v>32</v>
      </c>
      <c r="E96" s="42"/>
      <c r="F96" s="42"/>
      <c r="G96" s="14" t="s">
        <v>33</v>
      </c>
    </row>
    <row r="97" spans="1:9" s="23" customFormat="1" x14ac:dyDescent="0.25">
      <c r="A97" s="56">
        <v>89</v>
      </c>
      <c r="B97" s="49">
        <v>1</v>
      </c>
      <c r="C97" s="56" t="s">
        <v>114</v>
      </c>
      <c r="D97" s="42" t="s">
        <v>121</v>
      </c>
      <c r="E97" s="42"/>
      <c r="F97" s="42" t="s">
        <v>297</v>
      </c>
      <c r="G97" s="14" t="s">
        <v>34</v>
      </c>
    </row>
    <row r="98" spans="1:9" x14ac:dyDescent="0.25">
      <c r="A98" s="56">
        <v>90</v>
      </c>
      <c r="B98" s="49">
        <v>1</v>
      </c>
      <c r="C98" s="56" t="s">
        <v>115</v>
      </c>
      <c r="D98" s="26" t="s">
        <v>122</v>
      </c>
      <c r="E98" s="56"/>
      <c r="F98" s="42" t="s">
        <v>297</v>
      </c>
      <c r="G98" s="14" t="s">
        <v>123</v>
      </c>
    </row>
    <row r="99" spans="1:9" x14ac:dyDescent="0.25">
      <c r="A99" s="56">
        <v>91</v>
      </c>
      <c r="B99" s="49">
        <v>1</v>
      </c>
      <c r="C99" s="56" t="s">
        <v>12</v>
      </c>
      <c r="D99" s="42" t="s">
        <v>84</v>
      </c>
      <c r="E99" s="42"/>
      <c r="F99" s="42" t="s">
        <v>297</v>
      </c>
      <c r="G99" s="14" t="s">
        <v>299</v>
      </c>
    </row>
    <row r="100" spans="1:9" x14ac:dyDescent="0.25">
      <c r="A100" s="56">
        <v>92</v>
      </c>
      <c r="B100" s="49">
        <v>1</v>
      </c>
      <c r="C100" s="56" t="s">
        <v>116</v>
      </c>
      <c r="D100" s="42" t="s">
        <v>120</v>
      </c>
      <c r="E100" s="42"/>
      <c r="F100" s="42"/>
      <c r="G100" s="14" t="s">
        <v>35</v>
      </c>
    </row>
    <row r="101" spans="1:9" x14ac:dyDescent="0.25">
      <c r="A101" s="56">
        <v>93</v>
      </c>
      <c r="B101" s="16">
        <v>4</v>
      </c>
      <c r="C101" s="59" t="s">
        <v>27</v>
      </c>
      <c r="D101" s="56" t="s">
        <v>28</v>
      </c>
      <c r="E101" s="39"/>
      <c r="F101" s="56"/>
      <c r="G101" s="67" t="s">
        <v>29</v>
      </c>
    </row>
    <row r="102" spans="1:9" s="57" customFormat="1" x14ac:dyDescent="0.25">
      <c r="A102" s="56">
        <v>94</v>
      </c>
      <c r="B102" s="49">
        <v>1</v>
      </c>
      <c r="C102" s="56" t="s">
        <v>15</v>
      </c>
      <c r="D102" s="42" t="s">
        <v>31</v>
      </c>
      <c r="E102" s="3"/>
      <c r="F102" s="26"/>
      <c r="G102" s="14" t="s">
        <v>36</v>
      </c>
    </row>
    <row r="103" spans="1:9" x14ac:dyDescent="0.25">
      <c r="A103" s="56">
        <v>95</v>
      </c>
      <c r="B103" s="49">
        <v>1</v>
      </c>
      <c r="C103" s="56" t="s">
        <v>264</v>
      </c>
      <c r="D103" s="42" t="s">
        <v>265</v>
      </c>
      <c r="E103" s="3"/>
      <c r="F103" s="26" t="s">
        <v>297</v>
      </c>
      <c r="G103" s="14" t="s">
        <v>300</v>
      </c>
    </row>
    <row r="104" spans="1:9" x14ac:dyDescent="0.25">
      <c r="A104" s="56">
        <v>96</v>
      </c>
      <c r="B104" s="11">
        <v>2</v>
      </c>
      <c r="C104" s="4" t="s">
        <v>117</v>
      </c>
      <c r="D104" s="25" t="s">
        <v>119</v>
      </c>
      <c r="E104" s="3"/>
      <c r="F104" s="3"/>
      <c r="G104" s="14" t="s">
        <v>59</v>
      </c>
      <c r="H104" s="12"/>
      <c r="I104" s="12"/>
    </row>
    <row r="105" spans="1:9" x14ac:dyDescent="0.25">
      <c r="A105" s="56">
        <v>97</v>
      </c>
      <c r="B105" s="11">
        <v>27</v>
      </c>
      <c r="C105" s="4" t="s">
        <v>207</v>
      </c>
      <c r="D105" s="4" t="s">
        <v>53</v>
      </c>
      <c r="G105" s="4" t="s">
        <v>30</v>
      </c>
    </row>
    <row r="106" spans="1:9" x14ac:dyDescent="0.25">
      <c r="A106" s="56">
        <v>98</v>
      </c>
      <c r="B106" s="11">
        <v>1</v>
      </c>
      <c r="C106" s="24" t="s">
        <v>206</v>
      </c>
      <c r="D106" s="24" t="s">
        <v>118</v>
      </c>
      <c r="G106" s="4" t="s">
        <v>54</v>
      </c>
    </row>
    <row r="108" spans="1:9" x14ac:dyDescent="0.25">
      <c r="A108" s="4" t="s">
        <v>26</v>
      </c>
      <c r="B108" s="4">
        <f>SUM(B6:B106)</f>
        <v>350</v>
      </c>
      <c r="D108" s="13"/>
    </row>
    <row r="109" spans="1:9" x14ac:dyDescent="0.25">
      <c r="D109" s="13"/>
    </row>
    <row r="116" spans="4:4" x14ac:dyDescent="0.25">
      <c r="D116" s="3"/>
    </row>
    <row r="117" spans="4:4" x14ac:dyDescent="0.25">
      <c r="D117" s="1"/>
    </row>
    <row r="118" spans="4:4" x14ac:dyDescent="0.25">
      <c r="D118" s="5"/>
    </row>
    <row r="119" spans="4:4" x14ac:dyDescent="0.25">
      <c r="D119" s="5"/>
    </row>
    <row r="120" spans="4:4" x14ac:dyDescent="0.25">
      <c r="D120" s="5"/>
    </row>
  </sheetData>
  <conditionalFormatting sqref="G8:G11">
    <cfRule type="cellIs" dxfId="5" priority="6" stopIfTrue="1" operator="lessThan">
      <formula>0</formula>
    </cfRule>
  </conditionalFormatting>
  <conditionalFormatting sqref="G23:G26">
    <cfRule type="cellIs" dxfId="4" priority="2" stopIfTrue="1" operator="lessThan">
      <formula>0</formula>
    </cfRule>
  </conditionalFormatting>
  <conditionalFormatting sqref="G12:G15">
    <cfRule type="cellIs" dxfId="3" priority="5" stopIfTrue="1" operator="lessThan">
      <formula>0</formula>
    </cfRule>
  </conditionalFormatting>
  <conditionalFormatting sqref="G18 G20:G22">
    <cfRule type="cellIs" dxfId="2" priority="4" stopIfTrue="1" operator="lessThan">
      <formula>0</formula>
    </cfRule>
  </conditionalFormatting>
  <conditionalFormatting sqref="G19">
    <cfRule type="cellIs" dxfId="1" priority="3" stopIfTrue="1" operator="lessThan">
      <formula>0</formula>
    </cfRule>
  </conditionalFormatting>
  <conditionalFormatting sqref="G77">
    <cfRule type="cellIs" dxfId="0" priority="1" stopIfTrue="1" operator="lessThan">
      <formula>0</formula>
    </cfRule>
  </conditionalFormatting>
  <pageMargins left="0.7" right="0.7" top="0.5" bottom="0.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DC2619A_BOM</vt:lpstr>
      <vt:lpstr>Sheet2</vt:lpstr>
      <vt:lpstr>Sheet3</vt:lpstr>
      <vt:lpstr>DC2619A_BOM!Print_Area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Peters</dc:creator>
  <cp:lastModifiedBy>Peters, Michael</cp:lastModifiedBy>
  <cp:lastPrinted>2016-05-25T16:22:17Z</cp:lastPrinted>
  <dcterms:created xsi:type="dcterms:W3CDTF">2016-02-05T21:27:34Z</dcterms:created>
  <dcterms:modified xsi:type="dcterms:W3CDTF">2018-07-02T19:49:17Z</dcterms:modified>
</cp:coreProperties>
</file>